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anvur365.sharepoint.com/sites/RapportoANVUR2025/Shared Documents/General/5. FOCUS/file excel FOCUS/"/>
    </mc:Choice>
  </mc:AlternateContent>
  <xr:revisionPtr revIDLastSave="2094" documentId="8_{2B3DAF82-AF73-4C8D-8FC8-8AB00E8141DA}" xr6:coauthVersionLast="47" xr6:coauthVersionMax="47" xr10:uidLastSave="{285F9E73-4284-4D74-B089-7F7ED2CF7CA0}"/>
  <bookViews>
    <workbookView xWindow="-108" yWindow="-108" windowWidth="23256" windowHeight="13896" xr2:uid="{00000000-000D-0000-FFFF-FFFF00000000}"/>
  </bookViews>
  <sheets>
    <sheet name="Indice" sheetId="2" r:id="rId1"/>
    <sheet name="Tab. 2.1" sheetId="65" r:id="rId2"/>
    <sheet name="Tab. 2.2" sheetId="67" r:id="rId3"/>
    <sheet name="Fig. 2.1" sheetId="68" r:id="rId4"/>
    <sheet name="Tab. 2.3" sheetId="69" r:id="rId5"/>
    <sheet name="Fig. 2.2" sheetId="70" r:id="rId6"/>
    <sheet name="Fig. 2.3" sheetId="71" r:id="rId7"/>
    <sheet name="Fig. 2.4" sheetId="72" r:id="rId8"/>
    <sheet name="Fig. 2.5" sheetId="73" r:id="rId9"/>
    <sheet name="Tab. 2.4" sheetId="74" r:id="rId10"/>
    <sheet name="Fig. 2.6" sheetId="75" r:id="rId11"/>
    <sheet name="Fig. 2.7" sheetId="76" r:id="rId12"/>
    <sheet name="Fig. 2.8" sheetId="77" r:id="rId13"/>
    <sheet name="Fig. 2.9" sheetId="78" r:id="rId14"/>
    <sheet name="Tab. 2.5" sheetId="79" r:id="rId15"/>
    <sheet name="Fig. 2.10" sheetId="80" r:id="rId16"/>
    <sheet name="Tab. 2.6" sheetId="81" r:id="rId17"/>
    <sheet name="Fig. 2.11" sheetId="82" r:id="rId18"/>
    <sheet name="Fig. 2.12" sheetId="83" r:id="rId19"/>
    <sheet name="Fig. 2.13" sheetId="84" r:id="rId20"/>
    <sheet name="Fig. 2.14" sheetId="85" r:id="rId21"/>
    <sheet name="Tab. 2.7" sheetId="86" r:id="rId22"/>
    <sheet name="Fig. 2.15" sheetId="87" r:id="rId23"/>
    <sheet name="Fig. 2.16" sheetId="88" r:id="rId24"/>
    <sheet name="Fig. 2.17" sheetId="90" r:id="rId25"/>
    <sheet name="Tab. 2.8" sheetId="91" r:id="rId26"/>
    <sheet name="Fig. 2.18" sheetId="92" r:id="rId27"/>
    <sheet name="Fig. 2.19" sheetId="93" r:id="rId28"/>
    <sheet name="Tab. 2.9" sheetId="94" r:id="rId29"/>
    <sheet name="Fig. 2.20" sheetId="95" r:id="rId30"/>
    <sheet name="Tab. 2.10" sheetId="96" r:id="rId31"/>
    <sheet name="Fig. 2.21" sheetId="97" r:id="rId32"/>
    <sheet name="Fig. 2.22" sheetId="98" r:id="rId33"/>
    <sheet name="Tab. 2.11" sheetId="99" r:id="rId34"/>
    <sheet name="Fig. 2.23" sheetId="100" r:id="rId35"/>
    <sheet name="Fig. 2.24" sheetId="101" r:id="rId36"/>
    <sheet name="Tab. 2.12" sheetId="102" r:id="rId37"/>
    <sheet name="Fig. 2.25" sheetId="103" r:id="rId38"/>
    <sheet name="Tab. 2.13" sheetId="104" r:id="rId39"/>
    <sheet name="Tab. 2.14" sheetId="105" r:id="rId40"/>
    <sheet name="Fig. 2.26" sheetId="106" r:id="rId41"/>
    <sheet name="Tab. 2.15" sheetId="107" r:id="rId42"/>
    <sheet name="Fig. 2.27" sheetId="108" r:id="rId43"/>
    <sheet name="Tab. 2.16" sheetId="109" r:id="rId44"/>
  </sheets>
  <externalReferences>
    <externalReference r:id="rId45"/>
  </externalReferences>
  <definedNames>
    <definedName name="_CFr38">'[1]Tavv. 22-23'!#REF!</definedName>
    <definedName name="_TAV18">#REF!</definedName>
    <definedName name="_tav19">'[1]Tavv. 18-19'!#REF!</definedName>
    <definedName name="_Toc223614543" localSheetId="30">'Tab. 2.10'!$A$1</definedName>
    <definedName name="_Toc223685385" localSheetId="0">Indice!#REF!</definedName>
    <definedName name="_Toc223685410" localSheetId="0">Indice!#REF!</definedName>
    <definedName name="_Toc223685420" localSheetId="0">Indice!#REF!</definedName>
    <definedName name="_Toc224166499" localSheetId="1">'Tab. 2.1'!$A$1</definedName>
    <definedName name="_Toc224166499" localSheetId="2">'Tab. 2.2'!$A$1</definedName>
    <definedName name="_Toc224166500" localSheetId="1">'Tab. 2.1'!#REF!</definedName>
    <definedName name="_Toc224166500" localSheetId="2">'Tab. 2.2'!#REF!</definedName>
    <definedName name="_Toc224166501" localSheetId="4">'Tab. 2.3'!$A$1</definedName>
    <definedName name="_Toc224166502" localSheetId="9">'Tab. 2.4'!$A$1</definedName>
    <definedName name="_Toc224166503" localSheetId="14">'Tab. 2.5'!$A$1</definedName>
    <definedName name="_Toc224166504" localSheetId="16">'Tab. 2.6'!$A$1</definedName>
    <definedName name="_Toc224166505" localSheetId="21">'Tab. 2.7'!$A$1</definedName>
    <definedName name="_Toc224166506" localSheetId="25">'Tab. 2.8'!$A$1</definedName>
    <definedName name="_Toc224166507" localSheetId="28">'Tab. 2.9'!$A$1</definedName>
    <definedName name="_Toc224166509" localSheetId="33">'Tab. 2.11'!$A$1</definedName>
    <definedName name="_Toc224166510" localSheetId="36">'Tab. 2.12'!$A$1</definedName>
    <definedName name="_Toc224166511" localSheetId="38">'Tab. 2.13'!$A$1</definedName>
    <definedName name="_Toc224166512" localSheetId="39">'Tab. 2.14'!$A$1</definedName>
    <definedName name="_Toc224166513" localSheetId="41">'Tab. 2.15'!$A$1</definedName>
    <definedName name="_Toc224166514" localSheetId="43">'Tab. 2.16'!$A$1</definedName>
    <definedName name="_Toc224166544" localSheetId="0">Indice!#REF!</definedName>
    <definedName name="_Toc224166546" localSheetId="0">Indice!#REF!</definedName>
    <definedName name="_Toc224166610" localSheetId="3">'Fig. 2.1'!$A$1</definedName>
    <definedName name="_Toc224166611" localSheetId="5">'Fig. 2.2'!$A$1</definedName>
    <definedName name="_Toc224166612" localSheetId="6">'Fig. 2.3'!$A$1</definedName>
    <definedName name="_Toc224166613" localSheetId="7">'Fig. 2.4'!$A$1</definedName>
    <definedName name="_Toc224166614" localSheetId="8">'Fig. 2.5'!$A$1</definedName>
    <definedName name="_Toc224166615" localSheetId="10">'Fig. 2.6'!$A$1</definedName>
    <definedName name="_Toc224166616" localSheetId="11">'Fig. 2.7'!$A$1</definedName>
    <definedName name="_Toc224166617" localSheetId="12">'Fig. 2.8'!$A$1</definedName>
    <definedName name="_Toc224166618" localSheetId="13">'Fig. 2.9'!$A$1</definedName>
    <definedName name="_Toc224166619" localSheetId="15">'Fig. 2.10'!$A$1</definedName>
    <definedName name="_Toc224166620" localSheetId="17">'Fig. 2.11'!$A$1</definedName>
    <definedName name="_Toc224166621" localSheetId="18">'Fig. 2.12'!$A$1</definedName>
    <definedName name="_Toc224166622" localSheetId="19">'Fig. 2.13'!$A$1</definedName>
    <definedName name="_Toc224166623" localSheetId="20">'Fig. 2.14'!$A$1</definedName>
    <definedName name="_Toc224166624" localSheetId="22">'Fig. 2.15'!$A$1</definedName>
    <definedName name="_Toc224166625" localSheetId="23">'Fig. 2.16'!$A$1</definedName>
    <definedName name="_Toc224166626" localSheetId="24">'Fig. 2.17'!$A$1</definedName>
    <definedName name="_Toc224166627" localSheetId="26">'Fig. 2.18'!$A$1</definedName>
    <definedName name="_Toc224166628" localSheetId="27">'Fig. 2.19'!$A$1</definedName>
    <definedName name="_Toc224166629" localSheetId="29">'Fig. 2.20'!$A$1</definedName>
    <definedName name="_Toc224166630" localSheetId="31">'Fig. 2.21'!$A$1</definedName>
    <definedName name="_Toc224166631" localSheetId="32">'Fig. 2.22'!$A$1</definedName>
    <definedName name="_Toc224166632" localSheetId="34">'Fig. 2.23'!$A$1</definedName>
    <definedName name="_Toc224166633" localSheetId="35">'Fig. 2.24'!$A$1</definedName>
    <definedName name="_Toc224166634" localSheetId="37">'Fig. 2.25'!$A$1</definedName>
    <definedName name="_Toc224166635" localSheetId="40">'Fig. 2.26'!$A$1</definedName>
    <definedName name="_Toc224166636" localSheetId="42">'Fig. 2.27'!$A$1</definedName>
    <definedName name="_Toc224166666" localSheetId="0">Indice!#REF!</definedName>
    <definedName name="_Toc224166667" localSheetId="0">Indice!#REF!</definedName>
    <definedName name="_Toc224166668" localSheetId="0">Indice!#REF!</definedName>
    <definedName name="_Toc224166669" localSheetId="0">Indice!#REF!</definedName>
    <definedName name="_Toc224166671" localSheetId="0">Indice!#REF!</definedName>
    <definedName name="_Toc224166672" localSheetId="0">Indice!#REF!</definedName>
    <definedName name="_Toc224166808" localSheetId="0">Indice!$A$1</definedName>
    <definedName name="coppyf9">#REF!</definedName>
    <definedName name="occupati1">#REF!</definedName>
    <definedName name="occupati2">#REF!</definedName>
    <definedName name="occupati3">#REF!</definedName>
    <definedName name="occupati4">#REF!</definedName>
    <definedName name="occupati5">#REF!</definedName>
    <definedName name="occupati6">#REF!</definedName>
    <definedName name="occupati7">#REF!</definedName>
    <definedName name="OLE_LINK1" localSheetId="1">'Tab. 2.1'!#REF!</definedName>
    <definedName name="OLE_LINK1" localSheetId="2">'Tab. 2.2'!#REF!</definedName>
    <definedName name="OLE_LINK2" localSheetId="14">'Tab. 2.5'!$A$3</definedName>
    <definedName name="p4r10c1">#REF!</definedName>
    <definedName name="p4r10c2">#REF!</definedName>
    <definedName name="p4r10c3">#REF!</definedName>
    <definedName name="p4r10c4">#REF!</definedName>
    <definedName name="p4r10c5">#REF!</definedName>
    <definedName name="p4r11c1">#REF!</definedName>
    <definedName name="p4r11c2">#REF!</definedName>
    <definedName name="p4r12c1">#REF!</definedName>
    <definedName name="p4r12c2">#REF!</definedName>
    <definedName name="p4r13c1">#REF!</definedName>
    <definedName name="p4r13c2">#REF!</definedName>
    <definedName name="p4r14c1">#REF!</definedName>
    <definedName name="p4r14c2">#REF!</definedName>
    <definedName name="p4r1c1">#REF!</definedName>
    <definedName name="p4r1c2">#REF!</definedName>
    <definedName name="p4r26c1">#REF!</definedName>
    <definedName name="p4r26c2">#REF!</definedName>
    <definedName name="p4r26c3">#REF!</definedName>
    <definedName name="p4r26c4">#REF!</definedName>
    <definedName name="p4r26c5">#REF!</definedName>
    <definedName name="p4r28cp">#REF!</definedName>
    <definedName name="p4r6c2">#REF!</definedName>
    <definedName name="p4r7c1">#REF!</definedName>
    <definedName name="p4r8c1">#REF!</definedName>
    <definedName name="p4r8c2">#REF!</definedName>
    <definedName name="p4r8c3">#REF!</definedName>
    <definedName name="p4r8c4">#REF!</definedName>
    <definedName name="p4r8c5">#REF!</definedName>
    <definedName name="p4r9c1">#REF!</definedName>
    <definedName name="p4r9c2">#REF!</definedName>
    <definedName name="p4r9c3">#REF!</definedName>
    <definedName name="p4r9c4">#REF!</definedName>
    <definedName name="p4r9c5">#REF!</definedName>
    <definedName name="p4ri11c1">#REF!</definedName>
    <definedName name="p4ri11c2">#REF!</definedName>
    <definedName name="p4ri11c3">#REF!</definedName>
    <definedName name="p4ri11c4">#REF!</definedName>
    <definedName name="p4ri11c5">#REF!</definedName>
    <definedName name="p4ri12c1">#REF!</definedName>
    <definedName name="p4ri12c2">#REF!</definedName>
    <definedName name="p4ri12c3">#REF!</definedName>
    <definedName name="p4ri12c4">#REF!</definedName>
    <definedName name="p4ri12c5">#REF!</definedName>
    <definedName name="p4ri14c1">#REF!</definedName>
    <definedName name="p4ri14c2">#REF!</definedName>
    <definedName name="p4ri14c3">#REF!</definedName>
    <definedName name="p4ri14c4">#REF!</definedName>
    <definedName name="p4ri14c5">#REF!</definedName>
    <definedName name="p4ri15c1">#REF!</definedName>
    <definedName name="p4ri15c2">#REF!</definedName>
    <definedName name="p4ri15c3">#REF!</definedName>
    <definedName name="p4ri15c4">#REF!</definedName>
    <definedName name="p4ri15c5">#REF!</definedName>
    <definedName name="p4ri16c5">#REF!</definedName>
    <definedName name="p4ri17c5">#REF!</definedName>
    <definedName name="p4ri18c5">#REF!</definedName>
    <definedName name="p4ri19c1">#REF!</definedName>
    <definedName name="p4ri19c2">#REF!</definedName>
    <definedName name="p4ri19c3">#REF!</definedName>
    <definedName name="p4ri19c4">#REF!</definedName>
    <definedName name="p4ri19c5">#REF!</definedName>
    <definedName name="par12cq">#REF!</definedName>
    <definedName name="par12cr">#REF!</definedName>
    <definedName name="par12cs">#REF!</definedName>
    <definedName name="par22cq">#REF!</definedName>
    <definedName name="par22cr">#REF!</definedName>
    <definedName name="par22cs">#REF!</definedName>
    <definedName name="par26cq">#REF!</definedName>
    <definedName name="par26cr">#REF!</definedName>
    <definedName name="par26cs">#REF!</definedName>
    <definedName name="par27c1">#REF!</definedName>
    <definedName name="par27c2">#REF!</definedName>
    <definedName name="par27cq">#REF!</definedName>
    <definedName name="par27cr">#REF!</definedName>
    <definedName name="par27cs">#REF!</definedName>
    <definedName name="par28cp">#REF!</definedName>
    <definedName name="par28cs">#REF!</definedName>
    <definedName name="par30c1">#REF!</definedName>
    <definedName name="par30c2">#REF!</definedName>
    <definedName name="par30cq">#REF!</definedName>
    <definedName name="par30cr">#REF!</definedName>
    <definedName name="par30cs">#REF!</definedName>
    <definedName name="par31cq">#REF!</definedName>
    <definedName name="par31cr">#REF!</definedName>
    <definedName name="par31cs">#REF!</definedName>
    <definedName name="par32cq">#REF!</definedName>
    <definedName name="par32cr">#REF!</definedName>
    <definedName name="par32cs">#REF!</definedName>
    <definedName name="par35cq">#REF!</definedName>
    <definedName name="par35cr">#REF!</definedName>
    <definedName name="par35cs">#REF!</definedName>
    <definedName name="par36cq">#REF!</definedName>
    <definedName name="par36cr">#REF!</definedName>
    <definedName name="par36cs">#REF!</definedName>
    <definedName name="par8cq">#REF!</definedName>
    <definedName name="par8cr">#REF!</definedName>
    <definedName name="par8cs">#REF!</definedName>
    <definedName name="pr1r10c1">#REF!</definedName>
    <definedName name="pr1r10c2">#REF!</definedName>
    <definedName name="pr1r10c3">#REF!</definedName>
    <definedName name="pr1r10c4">#REF!</definedName>
    <definedName name="pr1r1c1">#REF!</definedName>
    <definedName name="pr1r1c2">#REF!</definedName>
    <definedName name="pr1r1c3">#REF!</definedName>
    <definedName name="pr1r1c4">#REF!</definedName>
    <definedName name="pr1r2c1">#REF!</definedName>
    <definedName name="pr1r2c2">#REF!</definedName>
    <definedName name="pr1r2c3">#REF!</definedName>
    <definedName name="pr1r2c4">#REF!</definedName>
    <definedName name="pr1r3c1">#REF!</definedName>
    <definedName name="pr1r3c2">#REF!</definedName>
    <definedName name="pr1r3c3">#REF!</definedName>
    <definedName name="pr1r3c4">#REF!</definedName>
    <definedName name="pr1r4c1">#REF!</definedName>
    <definedName name="pr1r4c2">#REF!</definedName>
    <definedName name="pr1r4c3">#REF!</definedName>
    <definedName name="pr1r4c4">#REF!</definedName>
    <definedName name="pr1r5c1">#REF!</definedName>
    <definedName name="pr1r5c2">#REF!</definedName>
    <definedName name="pr1r5c3">#REF!</definedName>
    <definedName name="pr1r5c4">#REF!</definedName>
    <definedName name="pr1r6c1">#REF!</definedName>
    <definedName name="pr1r6c2">#REF!</definedName>
    <definedName name="pr1r6c3">#REF!</definedName>
    <definedName name="pr1r6c4">#REF!</definedName>
    <definedName name="pr1r7c1">#REF!</definedName>
    <definedName name="pr1r7c2">#REF!</definedName>
    <definedName name="pr1r7c3">#REF!</definedName>
    <definedName name="pr1r7c4">#REF!</definedName>
    <definedName name="pr1r8c1">#REF!</definedName>
    <definedName name="pr1r8c2">#REF!</definedName>
    <definedName name="pr1r8c3">#REF!</definedName>
    <definedName name="pr1r8c4">#REF!</definedName>
    <definedName name="pr1r9c1">#REF!</definedName>
    <definedName name="pr1r9c2">#REF!</definedName>
    <definedName name="pr1r9c3">#REF!</definedName>
    <definedName name="pr1r9c4">#REF!</definedName>
    <definedName name="pr2r1">#REF!</definedName>
    <definedName name="pr3_11">#REF!</definedName>
    <definedName name="pr3_12">#REF!</definedName>
    <definedName name="pr3_13">#REF!</definedName>
    <definedName name="pr3_21">#REF!</definedName>
    <definedName name="pr3_22">#REF!</definedName>
    <definedName name="pr3_23">#REF!</definedName>
    <definedName name="pr3_31">#REF!</definedName>
    <definedName name="pr3_32">#REF!</definedName>
    <definedName name="pr3_33">#REF!</definedName>
    <definedName name="pr3_41">#REF!</definedName>
    <definedName name="pr3_42">#REF!</definedName>
    <definedName name="pr3_43">#REF!</definedName>
    <definedName name="pr3_51">#REF!</definedName>
    <definedName name="pr3_52">#REF!</definedName>
    <definedName name="pr3_53">#REF!</definedName>
    <definedName name="pr3_61">#REF!</definedName>
    <definedName name="pr3_62">#REF!</definedName>
    <definedName name="pr3_63">#REF!</definedName>
    <definedName name="pr3_71">#REF!</definedName>
    <definedName name="pr3_72">#REF!</definedName>
    <definedName name="pr3_73">#REF!</definedName>
    <definedName name="pr3_81">#REF!</definedName>
    <definedName name="pr3_82">#REF!</definedName>
    <definedName name="pr3_83">#REF!</definedName>
    <definedName name="Pr3r39cg">#REF!</definedName>
    <definedName name="Pr3r39cj">#REF!</definedName>
    <definedName name="pr3r8c1">#REF!</definedName>
    <definedName name="pr538c1">#REF!</definedName>
    <definedName name="pr5r35">#REF!</definedName>
    <definedName name="pr5r36">#REF!</definedName>
    <definedName name="pr5r37">#REF!</definedName>
    <definedName name="pr5r38">#REF!</definedName>
    <definedName name="pr5r38c1">#REF!</definedName>
    <definedName name="pr5r39">#REF!</definedName>
    <definedName name="pr5r39c1">#REF!</definedName>
    <definedName name="pr5r40">#REF!</definedName>
    <definedName name="pr5r40c1">#REF!</definedName>
    <definedName name="pr5r41c1">#REF!</definedName>
    <definedName name="pr5r42c1">#REF!</definedName>
    <definedName name="pr6_23_1">#REF!</definedName>
    <definedName name="pr6_23_2">#REF!</definedName>
    <definedName name="pr6_24_1">#REF!</definedName>
    <definedName name="pr6_24_2">#REF!</definedName>
    <definedName name="pr6_25_1">#REF!</definedName>
    <definedName name="pr6_25_2">#REF!</definedName>
    <definedName name="pr6_26_1">#REF!</definedName>
    <definedName name="pr6_26_2">#REF!</definedName>
    <definedName name="pr6_27_1">#REF!</definedName>
    <definedName name="pr6_27_2">#REF!</definedName>
    <definedName name="pr6_28_1">#REF!</definedName>
    <definedName name="pr6_28_2">#REF!</definedName>
    <definedName name="pr6_29_1">#REF!</definedName>
    <definedName name="pr6_29_2">#REF!</definedName>
    <definedName name="pr6_30_1">#REF!</definedName>
    <definedName name="pr6_30_2">#REF!</definedName>
    <definedName name="pr6_31_1">#REF!</definedName>
    <definedName name="pr6_31_2">#REF!</definedName>
    <definedName name="pr6r1c1">#REF!</definedName>
    <definedName name="pr6r1c10">#REF!</definedName>
    <definedName name="pr6r1c11">#REF!</definedName>
    <definedName name="pr6r1c12">#REF!</definedName>
    <definedName name="pr6r1c2">#REF!</definedName>
    <definedName name="pr6r1c3">#REF!</definedName>
    <definedName name="pr6r1c4">#REF!</definedName>
    <definedName name="pr6r1c5">#REF!</definedName>
    <definedName name="pr6r1c6">#REF!</definedName>
    <definedName name="pr6r1c7">#REF!</definedName>
    <definedName name="pr6r1c8">#REF!</definedName>
    <definedName name="pr6r1c9">#REF!</definedName>
    <definedName name="pr6r23c1">#REF!</definedName>
    <definedName name="pr6r23c2">#REF!</definedName>
    <definedName name="pr6r23c3">#REF!</definedName>
    <definedName name="pr6r23c6">#REF!</definedName>
    <definedName name="pr6r24c1">#REF!</definedName>
    <definedName name="pr6r24c2">#REF!</definedName>
    <definedName name="pr6r24c3">#REF!</definedName>
    <definedName name="pr6r24c6">#REF!</definedName>
    <definedName name="pr6r25c1">#REF!</definedName>
    <definedName name="pr6r25c2">#REF!</definedName>
    <definedName name="pr6r25c3">#REF!</definedName>
    <definedName name="pr6r25c6">#REF!</definedName>
    <definedName name="pr6r26c1">#REF!</definedName>
    <definedName name="pr6r26c2">#REF!</definedName>
    <definedName name="pr6r26c3">#REF!</definedName>
    <definedName name="pr6r26c6">#REF!</definedName>
    <definedName name="pr6r27c1">#REF!</definedName>
    <definedName name="pr6r27c2">#REF!</definedName>
    <definedName name="pr6r27c3">#REF!</definedName>
    <definedName name="pr6r27c6">#REF!</definedName>
    <definedName name="pr6r28c1">#REF!</definedName>
    <definedName name="pr6r28c2">#REF!</definedName>
    <definedName name="pr6r28c3">#REF!</definedName>
    <definedName name="pr6r28c6">#REF!</definedName>
    <definedName name="pr6r29c1">#REF!</definedName>
    <definedName name="pr6r29c2">#REF!</definedName>
    <definedName name="pr6r29c3">#REF!</definedName>
    <definedName name="pr6r29c6">#REF!</definedName>
    <definedName name="pr6r2c1">#REF!</definedName>
    <definedName name="pr6r2c10">#REF!</definedName>
    <definedName name="pr6r2c11">#REF!</definedName>
    <definedName name="pr6r2c12">#REF!</definedName>
    <definedName name="pr6r2c2">#REF!</definedName>
    <definedName name="pr6r2c3">#REF!</definedName>
    <definedName name="pr6r2c4">#REF!</definedName>
    <definedName name="pr6r2c5">#REF!</definedName>
    <definedName name="pr6r2c6">#REF!</definedName>
    <definedName name="pr6r2c7">#REF!</definedName>
    <definedName name="pr6r2c8">#REF!</definedName>
    <definedName name="pr6r2c9">#REF!</definedName>
    <definedName name="pr6r30c1">#REF!</definedName>
    <definedName name="pr6r30c2">#REF!</definedName>
    <definedName name="pr6r31c1">#REF!</definedName>
    <definedName name="pr6r31c2">#REF!</definedName>
    <definedName name="pr6r31c3">#REF!</definedName>
    <definedName name="pr6r31c6">#REF!</definedName>
    <definedName name="pr6r3c1">#REF!</definedName>
    <definedName name="pr6r3c10">#REF!</definedName>
    <definedName name="pr6r3c11">#REF!</definedName>
    <definedName name="pr6r3c12">#REF!</definedName>
    <definedName name="pr6r3c2">#REF!</definedName>
    <definedName name="pr6r3c3">#REF!</definedName>
    <definedName name="pr6r3c4">#REF!</definedName>
    <definedName name="pr6r3c5">#REF!</definedName>
    <definedName name="pr6r3c6">#REF!</definedName>
    <definedName name="pr6r3c7">#REF!</definedName>
    <definedName name="pr6r3c8">#REF!</definedName>
    <definedName name="pr6r3c9">#REF!</definedName>
    <definedName name="pr6r4c1">#REF!</definedName>
    <definedName name="pr6r4c10">#REF!</definedName>
    <definedName name="pr6r4c11">#REF!</definedName>
    <definedName name="pr6r4c12">#REF!</definedName>
    <definedName name="pr6r4c2">#REF!</definedName>
    <definedName name="pr6r4c3">#REF!</definedName>
    <definedName name="pr6r4c4">#REF!</definedName>
    <definedName name="pr6r4c5">#REF!</definedName>
    <definedName name="pr6r4c6">#REF!</definedName>
    <definedName name="pr6r4c7">#REF!</definedName>
    <definedName name="pr6r4c8">#REF!</definedName>
    <definedName name="pr6r4c9">#REF!</definedName>
    <definedName name="pr6r5c1">#REF!</definedName>
    <definedName name="pr6r5c10">#REF!</definedName>
    <definedName name="pr6r5c11">#REF!</definedName>
    <definedName name="pr6r5c12">#REF!</definedName>
    <definedName name="pr6r5c2">#REF!</definedName>
    <definedName name="pr6r5c3">#REF!</definedName>
    <definedName name="pr6r5c4">#REF!</definedName>
    <definedName name="pr6r5c5">#REF!</definedName>
    <definedName name="pr6r5c6">#REF!</definedName>
    <definedName name="pr6r5c7">#REF!</definedName>
    <definedName name="pr6r5c8">#REF!</definedName>
    <definedName name="pr6r5c9">#REF!</definedName>
    <definedName name="pr6r6c1">#REF!</definedName>
    <definedName name="pr6r6c10">#REF!</definedName>
    <definedName name="pr6r6c11">#REF!</definedName>
    <definedName name="pr6r6c12">#REF!</definedName>
    <definedName name="pr6r6c2">#REF!</definedName>
    <definedName name="pr6r6c3">#REF!</definedName>
    <definedName name="pr6r6c4">#REF!</definedName>
    <definedName name="pr6r6c5">#REF!</definedName>
    <definedName name="pr6r6c6">#REF!</definedName>
    <definedName name="pr6r6c7">#REF!</definedName>
    <definedName name="pr6r6c8">#REF!</definedName>
    <definedName name="pr6r6c9">#REF!</definedName>
    <definedName name="pr6r71">#REF!</definedName>
    <definedName name="pr6r710">#REF!</definedName>
    <definedName name="pr6r711">#REF!</definedName>
    <definedName name="pr6r712">#REF!</definedName>
    <definedName name="pr6r72">#REF!</definedName>
    <definedName name="pr6r73">#REF!</definedName>
    <definedName name="pr6r74">#REF!</definedName>
    <definedName name="pr6r75">#REF!</definedName>
    <definedName name="pr6r76">#REF!</definedName>
    <definedName name="pr6r77">#REF!</definedName>
    <definedName name="pr6r78">#REF!</definedName>
    <definedName name="pr6r79">#REF!</definedName>
    <definedName name="pr6r7c1">#REF!</definedName>
    <definedName name="pr6r7c10">#REF!</definedName>
    <definedName name="pr6r7c11">#REF!</definedName>
    <definedName name="pr6r7c12">#REF!</definedName>
    <definedName name="pr6r7c2">#REF!</definedName>
    <definedName name="pr6r7c3">#REF!</definedName>
    <definedName name="pr6r7c4">#REF!</definedName>
    <definedName name="pr6r7c5">#REF!</definedName>
    <definedName name="pr6r7c6">#REF!</definedName>
    <definedName name="pr6r7c7">#REF!</definedName>
    <definedName name="pr6r7c8">#REF!</definedName>
    <definedName name="pr6r7c9">#REF!</definedName>
    <definedName name="pr6r8c1">#REF!</definedName>
    <definedName name="pr6r8c10">#REF!</definedName>
    <definedName name="pr6r8c11">#REF!</definedName>
    <definedName name="pr6r8c12">#REF!</definedName>
    <definedName name="pr6r8c2">#REF!</definedName>
    <definedName name="pr6r8c3">#REF!</definedName>
    <definedName name="pr6r8c4">#REF!</definedName>
    <definedName name="pr6r8c5">#REF!</definedName>
    <definedName name="pr6r8c6">#REF!</definedName>
    <definedName name="pr6r8c7">#REF!</definedName>
    <definedName name="pr6r8c8">#REF!</definedName>
    <definedName name="pr6r8c9">#REF!</definedName>
    <definedName name="pr7r10c1">#REF!</definedName>
    <definedName name="pr7r10c10">#REF!</definedName>
    <definedName name="pr7r10c11">#REF!</definedName>
    <definedName name="pr7r10c12">#REF!</definedName>
    <definedName name="pr7r10c13">#REF!</definedName>
    <definedName name="pr7r10c14">#REF!</definedName>
    <definedName name="pr7r10c15">#REF!</definedName>
    <definedName name="pr7r10c16">#REF!</definedName>
    <definedName name="pr7r10c17">#REF!</definedName>
    <definedName name="pr7r10c18">#REF!</definedName>
    <definedName name="pr7r10c2">#REF!</definedName>
    <definedName name="pr7r10c3">#REF!</definedName>
    <definedName name="pr7r10c4">#REF!</definedName>
    <definedName name="pr7r10c5">#REF!</definedName>
    <definedName name="pr7r10c6">#REF!</definedName>
    <definedName name="pr7r10c7">#REF!</definedName>
    <definedName name="pr7r10c8">#REF!</definedName>
    <definedName name="pr7r10c9">#REF!</definedName>
    <definedName name="pr7r11c1">#REF!</definedName>
    <definedName name="pr7r11c10">#REF!</definedName>
    <definedName name="pr7r11c11">#REF!</definedName>
    <definedName name="pr7r11c12">#REF!</definedName>
    <definedName name="pr7r11c13">#REF!</definedName>
    <definedName name="pr7r11c14">#REF!</definedName>
    <definedName name="pr7r11c15">#REF!</definedName>
    <definedName name="pr7r11c16">#REF!</definedName>
    <definedName name="pr7r11c17">#REF!</definedName>
    <definedName name="pr7r11c18">#REF!</definedName>
    <definedName name="pr7r11c2">#REF!</definedName>
    <definedName name="pr7r11c3">#REF!</definedName>
    <definedName name="pr7r11c4">#REF!</definedName>
    <definedName name="pr7r11c5">#REF!</definedName>
    <definedName name="pr7r11c6">#REF!</definedName>
    <definedName name="pr7r11c7">#REF!</definedName>
    <definedName name="pr7r11c8">#REF!</definedName>
    <definedName name="pr7r11c9">#REF!</definedName>
    <definedName name="pr7r12c1">#REF!</definedName>
    <definedName name="pr7r12c10">#REF!</definedName>
    <definedName name="pr7r12c11">#REF!</definedName>
    <definedName name="pr7r12c12">#REF!</definedName>
    <definedName name="pr7r12c13">#REF!</definedName>
    <definedName name="pr7r12c14">#REF!</definedName>
    <definedName name="pr7r12c15">#REF!</definedName>
    <definedName name="pr7r12c16">#REF!</definedName>
    <definedName name="pr7r12c17">#REF!</definedName>
    <definedName name="pr7r12c18">#REF!</definedName>
    <definedName name="pr7r12c2">#REF!</definedName>
    <definedName name="pr7r12c3">#REF!</definedName>
    <definedName name="pr7r12c4">#REF!</definedName>
    <definedName name="pr7r12c5">#REF!</definedName>
    <definedName name="pr7r12c6">#REF!</definedName>
    <definedName name="pr7r12c7">#REF!</definedName>
    <definedName name="pr7r12c8">#REF!</definedName>
    <definedName name="pr7r12c9">#REF!</definedName>
    <definedName name="pr7r13c1">#REF!</definedName>
    <definedName name="pr7r13c10">#REF!</definedName>
    <definedName name="pr7r13c11">#REF!</definedName>
    <definedName name="pr7r13c12">#REF!</definedName>
    <definedName name="pr7r13c13">#REF!</definedName>
    <definedName name="pr7r13c14">#REF!</definedName>
    <definedName name="pr7r13c15">#REF!</definedName>
    <definedName name="pr7r13c16">#REF!</definedName>
    <definedName name="pr7r13c17">#REF!</definedName>
    <definedName name="pr7r13c18">#REF!</definedName>
    <definedName name="pr7r13c2">#REF!</definedName>
    <definedName name="pr7r13c3">#REF!</definedName>
    <definedName name="pr7r13c4">#REF!</definedName>
    <definedName name="pr7r13c5">#REF!</definedName>
    <definedName name="pr7r13c6">#REF!</definedName>
    <definedName name="pr7r13c7">#REF!</definedName>
    <definedName name="pr7r13c8">#REF!</definedName>
    <definedName name="pr7r13c9">#REF!</definedName>
    <definedName name="pr7r14c1">#REF!</definedName>
    <definedName name="pr7r14c10">#REF!</definedName>
    <definedName name="pr7r14c11">#REF!</definedName>
    <definedName name="pr7r14c12">#REF!</definedName>
    <definedName name="pr7r14c13">#REF!</definedName>
    <definedName name="pr7r14c14">#REF!</definedName>
    <definedName name="pr7r14c15">#REF!</definedName>
    <definedName name="pr7r14c16">#REF!</definedName>
    <definedName name="pr7r14c17">#REF!</definedName>
    <definedName name="pr7r14c18">#REF!</definedName>
    <definedName name="pr7r14c2">#REF!</definedName>
    <definedName name="pr7r14c3">#REF!</definedName>
    <definedName name="pr7r14c4">#REF!</definedName>
    <definedName name="pr7r14c5">#REF!</definedName>
    <definedName name="pr7r14c6">#REF!</definedName>
    <definedName name="pr7r14c7">#REF!</definedName>
    <definedName name="pr7r14c8">#REF!</definedName>
    <definedName name="pr7r14c9">#REF!</definedName>
    <definedName name="pr7r1c1">#REF!</definedName>
    <definedName name="pr7r1c10">#REF!</definedName>
    <definedName name="pr7r1c11">#REF!</definedName>
    <definedName name="pr7r1c12">#REF!</definedName>
    <definedName name="pr7r1c13">#REF!</definedName>
    <definedName name="pr7r1c14">#REF!</definedName>
    <definedName name="pr7r1c15">#REF!</definedName>
    <definedName name="pr7r1c16">#REF!</definedName>
    <definedName name="pr7r1c17">#REF!</definedName>
    <definedName name="pr7r1c18">#REF!</definedName>
    <definedName name="pr7r1c2">#REF!</definedName>
    <definedName name="pr7r1c3">#REF!</definedName>
    <definedName name="pr7r1c4">#REF!</definedName>
    <definedName name="pr7r1c5">#REF!</definedName>
    <definedName name="pr7r1c6">#REF!</definedName>
    <definedName name="pr7r1c7">#REF!</definedName>
    <definedName name="pr7r1c8">#REF!</definedName>
    <definedName name="pr7r1c9">#REF!</definedName>
    <definedName name="pr7r2c1">#REF!</definedName>
    <definedName name="pr7r2c10">#REF!</definedName>
    <definedName name="pr7r2c11">#REF!</definedName>
    <definedName name="pr7r2c12">#REF!</definedName>
    <definedName name="pr7r2c13">#REF!</definedName>
    <definedName name="pr7r2c14">#REF!</definedName>
    <definedName name="pr7r2c15">#REF!</definedName>
    <definedName name="pr7r2c16">#REF!</definedName>
    <definedName name="pr7r2c17">#REF!</definedName>
    <definedName name="pr7r2c18">#REF!</definedName>
    <definedName name="pr7r2c2">#REF!</definedName>
    <definedName name="pr7r2c3">#REF!</definedName>
    <definedName name="pr7r2c4">#REF!</definedName>
    <definedName name="pr7r2c5">#REF!</definedName>
    <definedName name="pr7r2c6">#REF!</definedName>
    <definedName name="pr7r2c7">#REF!</definedName>
    <definedName name="pr7r2c8">#REF!</definedName>
    <definedName name="pr7r2c9">#REF!</definedName>
    <definedName name="pr7r31c1">#REF!</definedName>
    <definedName name="pr7r31c2">#REF!</definedName>
    <definedName name="pr7r31c3">#REF!</definedName>
    <definedName name="pr7r31c4">#REF!</definedName>
    <definedName name="pr7r31c5">#REF!</definedName>
    <definedName name="pr7r31c6">#REF!</definedName>
    <definedName name="pr7r31c7">#REF!</definedName>
    <definedName name="pr7r31c8">#REF!</definedName>
    <definedName name="pr7r31c9">#REF!</definedName>
    <definedName name="pr7r32c1">#REF!</definedName>
    <definedName name="pr7r32c2">#REF!</definedName>
    <definedName name="pr7r32c3">#REF!</definedName>
    <definedName name="pr7r32c4">#REF!</definedName>
    <definedName name="pr7r32c5">#REF!</definedName>
    <definedName name="pr7r32c6">#REF!</definedName>
    <definedName name="pr7r32c7">#REF!</definedName>
    <definedName name="pr7r32c8">#REF!</definedName>
    <definedName name="pr7r32c9">#REF!</definedName>
    <definedName name="pr7r33c1">#REF!</definedName>
    <definedName name="pr7r33c2">#REF!</definedName>
    <definedName name="pr7r33c3">#REF!</definedName>
    <definedName name="pr7r33c4">#REF!</definedName>
    <definedName name="pr7r33c6">#REF!</definedName>
    <definedName name="pr7r33c7">#REF!</definedName>
    <definedName name="pr7r33c8">#REF!</definedName>
    <definedName name="pr7r33c9">#REF!</definedName>
    <definedName name="pr7r34c1">#REF!</definedName>
    <definedName name="pr7r34c2">#REF!</definedName>
    <definedName name="pr7r34c3">#REF!</definedName>
    <definedName name="pr7r34c4">#REF!</definedName>
    <definedName name="pr7r34c5">#REF!</definedName>
    <definedName name="pr7r34c6">#REF!</definedName>
    <definedName name="pr7r34c7">#REF!</definedName>
    <definedName name="pr7r34c8">#REF!</definedName>
    <definedName name="pr7r34c9">#REF!</definedName>
    <definedName name="pr7r35c1">#REF!</definedName>
    <definedName name="pr7r35c2">#REF!</definedName>
    <definedName name="pr7r35c3">#REF!</definedName>
    <definedName name="pr7r35c4">#REF!</definedName>
    <definedName name="pr7r35c5">#REF!</definedName>
    <definedName name="pr7r35c6">#REF!</definedName>
    <definedName name="pr7r35c7">#REF!</definedName>
    <definedName name="pr7r35c8">#REF!</definedName>
    <definedName name="pr7r35c9">#REF!</definedName>
    <definedName name="pr7r36c1">#REF!</definedName>
    <definedName name="pr7r36c2">#REF!</definedName>
    <definedName name="pr7r36c3">#REF!</definedName>
    <definedName name="pr7r36c4">#REF!</definedName>
    <definedName name="pr7r36c5">#REF!</definedName>
    <definedName name="pr7r36c6">#REF!</definedName>
    <definedName name="pr7r36c7">#REF!</definedName>
    <definedName name="pr7r36c8">#REF!</definedName>
    <definedName name="pr7r36C9">#REF!</definedName>
    <definedName name="pr7r37c1">#REF!</definedName>
    <definedName name="pr7r37c2">#REF!</definedName>
    <definedName name="pr7r37c3">#REF!</definedName>
    <definedName name="pr7r37c4">#REF!</definedName>
    <definedName name="pr7r37c5">#REF!</definedName>
    <definedName name="pr7r37c6">#REF!</definedName>
    <definedName name="pr7r37c7">#REF!</definedName>
    <definedName name="pr7r37c8">#REF!</definedName>
    <definedName name="pr7r37c9">#REF!</definedName>
    <definedName name="pr7r38c1">#REF!</definedName>
    <definedName name="pr7r38c2">#REF!</definedName>
    <definedName name="pr7r38c3">#REF!</definedName>
    <definedName name="pr7r38c4">#REF!</definedName>
    <definedName name="pr7r38c5">#REF!</definedName>
    <definedName name="pr7r38c6">#REF!</definedName>
    <definedName name="pr7r38c7">#REF!</definedName>
    <definedName name="pr7r38c8">#REF!</definedName>
    <definedName name="pr7r38c9">#REF!</definedName>
    <definedName name="pr7r39c1">#REF!</definedName>
    <definedName name="pr7r39c2">#REF!</definedName>
    <definedName name="pr7r39c3">#REF!</definedName>
    <definedName name="pr7r39c4">#REF!</definedName>
    <definedName name="pr7r39c5">#REF!</definedName>
    <definedName name="pr7r39c6">#REF!</definedName>
    <definedName name="pr7r39c7">#REF!</definedName>
    <definedName name="pr7r39c8">#REF!</definedName>
    <definedName name="pr7r39c9">#REF!</definedName>
    <definedName name="pr7r3c1">#REF!</definedName>
    <definedName name="pr7r3c10">#REF!</definedName>
    <definedName name="pr7r3c11">#REF!</definedName>
    <definedName name="pr7r3c12">#REF!</definedName>
    <definedName name="pr7r3c13">#REF!</definedName>
    <definedName name="pr7r3c14">#REF!</definedName>
    <definedName name="pr7r3c15">#REF!</definedName>
    <definedName name="pr7r3c16">#REF!</definedName>
    <definedName name="pr7r3c17">#REF!</definedName>
    <definedName name="pr7r3c18">#REF!</definedName>
    <definedName name="pr7r3c2">#REF!</definedName>
    <definedName name="pr7r3c3">#REF!</definedName>
    <definedName name="pr7r3c4">#REF!</definedName>
    <definedName name="pr7r3c5">#REF!</definedName>
    <definedName name="pr7r3c6">#REF!</definedName>
    <definedName name="pr7r3c7">#REF!</definedName>
    <definedName name="pr7r3c8">#REF!</definedName>
    <definedName name="pr7r3c9">#REF!</definedName>
    <definedName name="pr7r40c1">#REF!</definedName>
    <definedName name="pr7r40c2">#REF!</definedName>
    <definedName name="pr7r40c3">#REF!</definedName>
    <definedName name="pr7r40c4">#REF!</definedName>
    <definedName name="pr7r40c5">#REF!</definedName>
    <definedName name="pr7r40c6">#REF!</definedName>
    <definedName name="pr7r40c7">#REF!</definedName>
    <definedName name="pr7r40c8">#REF!</definedName>
    <definedName name="pr7r40c9">#REF!</definedName>
    <definedName name="pr7r41c1">#REF!</definedName>
    <definedName name="pr7r41c2">#REF!</definedName>
    <definedName name="pr7r41c3">#REF!</definedName>
    <definedName name="pr7r41c4">#REF!</definedName>
    <definedName name="pr7r41c5">#REF!</definedName>
    <definedName name="pr7r41c6">#REF!</definedName>
    <definedName name="pr7r41c7">#REF!</definedName>
    <definedName name="pr7r41c8">#REF!</definedName>
    <definedName name="pr7r41c9">#REF!</definedName>
    <definedName name="pr7r42c1">#REF!</definedName>
    <definedName name="pr7r42c2">#REF!</definedName>
    <definedName name="pr7r42c3">#REF!</definedName>
    <definedName name="pr7r42c4">#REF!</definedName>
    <definedName name="pr7r42c5">#REF!</definedName>
    <definedName name="pr7r42c6">#REF!</definedName>
    <definedName name="pr7r42c7">#REF!</definedName>
    <definedName name="pr7r42c8">#REF!</definedName>
    <definedName name="pr7r42c9">#REF!</definedName>
    <definedName name="pr7r43c1">#REF!</definedName>
    <definedName name="pr7r43c2">#REF!</definedName>
    <definedName name="pr7r43c3">#REF!</definedName>
    <definedName name="pr7r43c4">#REF!</definedName>
    <definedName name="pr7r43c5">#REF!</definedName>
    <definedName name="pr7r43c6">#REF!</definedName>
    <definedName name="pr7r43c7">#REF!</definedName>
    <definedName name="pr7r43c8">#REF!</definedName>
    <definedName name="pr7r43c9">#REF!</definedName>
    <definedName name="pr7r44c1">#REF!</definedName>
    <definedName name="pr7r44c2">#REF!</definedName>
    <definedName name="pr7r44c3">#REF!</definedName>
    <definedName name="pr7r44c4">#REF!</definedName>
    <definedName name="pr7r44c5">#REF!</definedName>
    <definedName name="pr7r44c6">#REF!</definedName>
    <definedName name="pr7r44c7">#REF!</definedName>
    <definedName name="pr7r44c8">#REF!</definedName>
    <definedName name="pr7r44c9">#REF!</definedName>
    <definedName name="pr7r47c1">#REF!</definedName>
    <definedName name="pr7r4c1">#REF!</definedName>
    <definedName name="pr7r4c10">#REF!</definedName>
    <definedName name="pr7r4c11">#REF!</definedName>
    <definedName name="pr7r4c12">#REF!</definedName>
    <definedName name="pr7r4c13">#REF!</definedName>
    <definedName name="pr7r4c14">#REF!</definedName>
    <definedName name="pr7r4c15">#REF!</definedName>
    <definedName name="pr7r4c16">#REF!</definedName>
    <definedName name="pr7r4c17">#REF!</definedName>
    <definedName name="pr7r4c18">#REF!</definedName>
    <definedName name="pr7r4c2">#REF!</definedName>
    <definedName name="pr7r4c3">#REF!</definedName>
    <definedName name="pr7r4c4">#REF!</definedName>
    <definedName name="pr7r4c5">#REF!</definedName>
    <definedName name="pr7r4c6">#REF!</definedName>
    <definedName name="pr7r4c7">#REF!</definedName>
    <definedName name="pr7r4c8">#REF!</definedName>
    <definedName name="pr7r4c9">#REF!</definedName>
    <definedName name="pr7r5c1">#REF!</definedName>
    <definedName name="pr7r5c10">#REF!</definedName>
    <definedName name="pr7r5c11">#REF!</definedName>
    <definedName name="pr7r5c12">#REF!</definedName>
    <definedName name="pr7r5c13">#REF!</definedName>
    <definedName name="pr7r5c14">#REF!</definedName>
    <definedName name="pr7r5c15">#REF!</definedName>
    <definedName name="pr7r5c16">#REF!</definedName>
    <definedName name="pr7r5c17">#REF!</definedName>
    <definedName name="pr7r5c18">#REF!</definedName>
    <definedName name="pr7r5c2">#REF!</definedName>
    <definedName name="pr7r5c3">#REF!</definedName>
    <definedName name="pr7r5c4">#REF!</definedName>
    <definedName name="pr7r5c5">#REF!</definedName>
    <definedName name="pr7r5c6">#REF!</definedName>
    <definedName name="pr7r5c7">#REF!</definedName>
    <definedName name="pr7r5c8">#REF!</definedName>
    <definedName name="pr7r5c9">#REF!</definedName>
    <definedName name="pr7r6c1">#REF!</definedName>
    <definedName name="pr7r6c10">#REF!</definedName>
    <definedName name="pr7r6c11">#REF!</definedName>
    <definedName name="pr7r6c12">#REF!</definedName>
    <definedName name="pr7r6c13">#REF!</definedName>
    <definedName name="pr7r6c14">#REF!</definedName>
    <definedName name="pr7r6c15">#REF!</definedName>
    <definedName name="pr7r6c16">#REF!</definedName>
    <definedName name="pr7r6c17">#REF!</definedName>
    <definedName name="pr7r6c18">#REF!</definedName>
    <definedName name="pr7r6c2">#REF!</definedName>
    <definedName name="pr7r6c3">#REF!</definedName>
    <definedName name="pr7r6c4">#REF!</definedName>
    <definedName name="pr7r6c5">#REF!</definedName>
    <definedName name="pr7r6c6">#REF!</definedName>
    <definedName name="pr7r6c7">#REF!</definedName>
    <definedName name="pr7r6c8">#REF!</definedName>
    <definedName name="pr7r6c9">#REF!</definedName>
    <definedName name="pr7r7c1">#REF!</definedName>
    <definedName name="pr7r7c10">#REF!</definedName>
    <definedName name="pr7r7c11">#REF!</definedName>
    <definedName name="pr7r7c12">#REF!</definedName>
    <definedName name="pr7r7c13">#REF!</definedName>
    <definedName name="pr7r7c14">#REF!</definedName>
    <definedName name="pr7r7c15">#REF!</definedName>
    <definedName name="pr7r7c16">#REF!</definedName>
    <definedName name="pr7r7c17">#REF!</definedName>
    <definedName name="pr7r7c18">#REF!</definedName>
    <definedName name="pr7r7c2">#REF!</definedName>
    <definedName name="pr7r7c3">#REF!</definedName>
    <definedName name="pr7r7c4">#REF!</definedName>
    <definedName name="pr7r7c5">#REF!</definedName>
    <definedName name="pr7r7c6">#REF!</definedName>
    <definedName name="pr7r7c7">#REF!</definedName>
    <definedName name="pr7r7c8">#REF!</definedName>
    <definedName name="pr7r7c9">#REF!</definedName>
    <definedName name="pr7r8c1">#REF!</definedName>
    <definedName name="pr7r8c10">#REF!</definedName>
    <definedName name="pr7r8c11">#REF!</definedName>
    <definedName name="pr7r8c12">#REF!</definedName>
    <definedName name="pr7r8c13">#REF!</definedName>
    <definedName name="pr7r8c14">#REF!</definedName>
    <definedName name="pr7r8c15">#REF!</definedName>
    <definedName name="pr7r8c16">#REF!</definedName>
    <definedName name="pr7r8c17">#REF!</definedName>
    <definedName name="pr7r8c18">#REF!</definedName>
    <definedName name="pr7r8c2">#REF!</definedName>
    <definedName name="pr7r8c3">#REF!</definedName>
    <definedName name="pr7r8c4">#REF!</definedName>
    <definedName name="pr7r8c5">#REF!</definedName>
    <definedName name="pr7r8c6">#REF!</definedName>
    <definedName name="pr7r8c7">#REF!</definedName>
    <definedName name="pr7r8c8">#REF!</definedName>
    <definedName name="pr7r8c9">#REF!</definedName>
    <definedName name="pr7r9c1">#REF!</definedName>
    <definedName name="pr7r9c10">#REF!</definedName>
    <definedName name="pr7r9c11">#REF!</definedName>
    <definedName name="pr7r9c12">#REF!</definedName>
    <definedName name="pr7r9c13">#REF!</definedName>
    <definedName name="pr7r9c14">#REF!</definedName>
    <definedName name="pr7r9c15">#REF!</definedName>
    <definedName name="pr7r9c16">#REF!</definedName>
    <definedName name="pr7r9c17">#REF!</definedName>
    <definedName name="pr7r9c18">#REF!</definedName>
    <definedName name="pr7r9c2">#REF!</definedName>
    <definedName name="pr7r9c3">#REF!</definedName>
    <definedName name="pr7r9c4">#REF!</definedName>
    <definedName name="pr7r9c5">#REF!</definedName>
    <definedName name="pr7r9c6">#REF!</definedName>
    <definedName name="pr7r9c7">#REF!</definedName>
    <definedName name="pr7r9c8">#REF!</definedName>
    <definedName name="pr7r9c9">#REF!</definedName>
    <definedName name="Prc39cg">#REF!</definedName>
    <definedName name="prr26c4">#REF!</definedName>
    <definedName name="Prr39cg">#REF!</definedName>
    <definedName name="PrR39cj">#REF!</definedName>
    <definedName name="Revisioni_1_2">Prr39cg</definedName>
    <definedName name="tav18r11">'[1]Tavv. 18-19'!#REF!</definedName>
    <definedName name="tav18r11c1">'[1]Tavv. 18-19'!#REF!</definedName>
    <definedName name="tav18r11c13">'[1]Tavv. 18-19'!#REF!</definedName>
    <definedName name="tav18r12">'[1]Tavv. 18-19'!#REF!</definedName>
    <definedName name="tav18r14">'[1]Tavv. 18-19'!#REF!</definedName>
    <definedName name="tav18r14a">'[1]Tavv. 18-19'!#REF!</definedName>
    <definedName name="tav18r14c11">'[1]Tavv. 18-19'!#REF!</definedName>
    <definedName name="tav18r15">'[1]Tavv. 18-19'!#REF!</definedName>
    <definedName name="tav18r16">'[1]Tavv. 18-19'!#REF!</definedName>
    <definedName name="tav18r18">'[1]Tavv. 18-19'!#REF!</definedName>
    <definedName name="tav18r19">'[1]Tavv. 18-19'!#REF!</definedName>
    <definedName name="tav18r20">'[1]Tavv. 18-19'!#REF!</definedName>
    <definedName name="tav18r25">'[1]Tavv. 18-19'!#REF!</definedName>
    <definedName name="tav18r26">'[1]Tavv. 18-19'!#REF!</definedName>
    <definedName name="tav18r27">'[1]Tavv. 18-19'!#REF!</definedName>
    <definedName name="tav18r29c11">'[1]Tavv. 18-19'!#REF!</definedName>
    <definedName name="tav18r30">'[1]Tavv. 18-19'!#REF!</definedName>
    <definedName name="tav18r31c8">'[1]Tavv. 18-19'!#REF!</definedName>
    <definedName name="tav18r33">'[1]Tavv. 18-19'!#REF!</definedName>
    <definedName name="tav18r34">'[1]Tavv. 18-19'!#REF!</definedName>
    <definedName name="tav18r8">'[1]Tavv. 18-19'!#REF!</definedName>
    <definedName name="tav18r8a">'[1]Tavv. 18-19'!#REF!</definedName>
    <definedName name="tav18r9">'[1]Tavv. 18-19'!#REF!</definedName>
    <definedName name="tav5r14c11">'[1]Tavv. 18-19'!#REF!</definedName>
    <definedName name="tav5r29c11">'[1]Tavv. 18-19'!#REF!</definedName>
    <definedName name="ulai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00" l="1"/>
  <c r="H25" i="100" s="1"/>
  <c r="H24" i="100"/>
  <c r="G24" i="100"/>
  <c r="F25" i="73" l="1"/>
  <c r="F26" i="73"/>
  <c r="F24" i="73"/>
</calcChain>
</file>

<file path=xl/sharedStrings.xml><?xml version="1.0" encoding="utf-8"?>
<sst xmlns="http://schemas.openxmlformats.org/spreadsheetml/2006/main" count="4294" uniqueCount="906">
  <si>
    <t>Indice</t>
  </si>
  <si>
    <t>Totale</t>
  </si>
  <si>
    <t>%</t>
  </si>
  <si>
    <t>Area geografica</t>
  </si>
  <si>
    <t>Nord-Ovest</t>
  </si>
  <si>
    <t>Nord-Est</t>
  </si>
  <si>
    <t>Centro</t>
  </si>
  <si>
    <t>Sud</t>
  </si>
  <si>
    <t>Isole</t>
  </si>
  <si>
    <t>Atenei</t>
  </si>
  <si>
    <t>Statali</t>
  </si>
  <si>
    <t>Non statali</t>
  </si>
  <si>
    <t>Telematiche</t>
  </si>
  <si>
    <t>Totale %</t>
  </si>
  <si>
    <t>Marche</t>
  </si>
  <si>
    <t>Molise</t>
  </si>
  <si>
    <t>Basilicata</t>
  </si>
  <si>
    <t>Calabria</t>
  </si>
  <si>
    <t>Italia</t>
  </si>
  <si>
    <t>2.     INTERNAZIONALIZZAZIONE DELL’OFFERTA FORMATIVA</t>
  </si>
  <si>
    <t>Area di provenienza</t>
  </si>
  <si>
    <t>2018/19</t>
  </si>
  <si>
    <t>2022/23</t>
  </si>
  <si>
    <t>L</t>
  </si>
  <si>
    <t>LM</t>
  </si>
  <si>
    <t>PhD</t>
  </si>
  <si>
    <t>Africa</t>
  </si>
  <si>
    <t>Asia</t>
  </si>
  <si>
    <t>Europa</t>
  </si>
  <si>
    <t>Nord America</t>
  </si>
  <si>
    <t>Oceania</t>
  </si>
  <si>
    <t>Sud e Centro America</t>
  </si>
  <si>
    <t>Area non specificata</t>
  </si>
  <si>
    <t>Fonte: EUROSTAT</t>
  </si>
  <si>
    <t>Tabella 2.2 – Studenti stranieri iscritti in Italia e studenti italiani in mobilità verso l’estero nell’istruzione terziaria (aa.aa. 2018/19-2022/23)</t>
  </si>
  <si>
    <t>Anni accademici</t>
  </si>
  <si>
    <t>ingressi</t>
  </si>
  <si>
    <t>Uscite</t>
  </si>
  <si>
    <t>Rapporto uscite/ingressi</t>
  </si>
  <si>
    <t>2019/20</t>
  </si>
  <si>
    <t>2020/21</t>
  </si>
  <si>
    <t>2021/22</t>
  </si>
  <si>
    <t>Fonte: OCSE</t>
  </si>
  <si>
    <t>Saldo 
ingressi-uscite</t>
  </si>
  <si>
    <t>Figura 2.1 – Corsi di studio delle università italiane per lingua di erogazione (aa.aa. 2018/19-2024/25)</t>
  </si>
  <si>
    <t>Fonte: MUR-Anagrafe nazionale studenti</t>
  </si>
  <si>
    <t>Tabella 2.3 – Numero dei corsi di studio in lingua straniera o misti per tipologia (a.a. 2018/19 vs 2024/25)</t>
  </si>
  <si>
    <t>Lingua del corso</t>
  </si>
  <si>
    <t>2024/25</t>
  </si>
  <si>
    <t>LMCU</t>
  </si>
  <si>
    <t xml:space="preserve"> Misto italiano, lingua straniera</t>
  </si>
  <si>
    <t xml:space="preserve"> Solo lingua straniera</t>
  </si>
  <si>
    <t xml:space="preserve"> Totale</t>
  </si>
  <si>
    <t>Figura 2.2 - Composizione dei corsi di studio in lingua straniera per tipologia (a.a. 2024/25)</t>
  </si>
  <si>
    <t>Figura 2.3 – Composizione dei corsi di studio in lingua straniera per area disciplinare (a.a. 2024/25)</t>
  </si>
  <si>
    <r>
      <t>Figura 2.4 – Iscritti per lingua del corso di studi e territorio (Italia, estero) del conseguimento del diploma</t>
    </r>
    <r>
      <rPr>
        <sz val="10"/>
        <color rgb="FFEE0000"/>
        <rFont val="Calibri"/>
        <family val="2"/>
        <scheme val="minor"/>
      </rPr>
      <t xml:space="preserve"> </t>
    </r>
    <r>
      <rPr>
        <sz val="10"/>
        <color rgb="FF44546A"/>
        <rFont val="Calibri"/>
        <family val="2"/>
        <scheme val="minor"/>
      </rPr>
      <t>(a.a. 2024/25)</t>
    </r>
  </si>
  <si>
    <t xml:space="preserve">Figura 2.5 – Peso degli iscritti con diploma estero per lingua di erogazione del corso di studi (a.a. 2024/25 vs 2018-19) </t>
  </si>
  <si>
    <t>Tabella 2.4 – Iscritti con diploma conseguito all’estero per lingua e tipologia del corso di studi (a.a. 2024/25)</t>
  </si>
  <si>
    <t xml:space="preserve"> Italiano</t>
  </si>
  <si>
    <t xml:space="preserve">Figura 2.6 – Iscritti con diploma conseguito all’estero per tipo e lingua erogazione del corso di studi (a.a. 2024/25) </t>
  </si>
  <si>
    <t xml:space="preserve">Figura 2.7 – Iscritti con diploma conseguito all’estero per lingua di erogazione e tipologia del corso di studi (a.a. 2024/25) </t>
  </si>
  <si>
    <t xml:space="preserve">Figura 2.8 – Principali Paesi* (&gt; 1.000 iscritti) di provenienza degli studenti con diploma estero (a.a. 2024/25) </t>
  </si>
  <si>
    <t>* I restanti Paesi totalizzano 29.404 iscritti, per un totale complessivo pari a 111.566 iscritti.</t>
  </si>
  <si>
    <t xml:space="preserve">Figura 2.9 – Iscritti con diploma estero per tipologia di ateneo (a.a. 2018/19 vs 2024/25) </t>
  </si>
  <si>
    <t>Tabella 2.5 – Iscritti con diploma estero per ateneo (a.a. 2024/25 vs 2018/19)</t>
  </si>
  <si>
    <t>Ateneo</t>
  </si>
  <si>
    <t>% diploma estero</t>
  </si>
  <si>
    <t>diff. %</t>
  </si>
  <si>
    <t>variazione</t>
  </si>
  <si>
    <t>var. %</t>
  </si>
  <si>
    <t>Bari</t>
  </si>
  <si>
    <t>Bari Politecnico</t>
  </si>
  <si>
    <t>Bergamo</t>
  </si>
  <si>
    <t>Bologna</t>
  </si>
  <si>
    <t>Brescia</t>
  </si>
  <si>
    <t>Cagliari</t>
  </si>
  <si>
    <t>Camerino</t>
  </si>
  <si>
    <t>Cassino</t>
  </si>
  <si>
    <t>Catania</t>
  </si>
  <si>
    <t>Catanzaro</t>
  </si>
  <si>
    <t>Chieti e Pescara</t>
  </si>
  <si>
    <t>Ferrara</t>
  </si>
  <si>
    <t>Firenze</t>
  </si>
  <si>
    <t>Foggia</t>
  </si>
  <si>
    <t>Genova</t>
  </si>
  <si>
    <t>Insubria</t>
  </si>
  <si>
    <t>L’Aquila</t>
  </si>
  <si>
    <t>Macerata</t>
  </si>
  <si>
    <t>Messina</t>
  </si>
  <si>
    <t>Milano</t>
  </si>
  <si>
    <t>Milano Bicocca</t>
  </si>
  <si>
    <t>Milano Politecnico</t>
  </si>
  <si>
    <t>Modena e Reggio Emilia</t>
  </si>
  <si>
    <t>Napoli Federico II</t>
  </si>
  <si>
    <t>Napoli L’Orientale</t>
  </si>
  <si>
    <t>Napoli Parthenope</t>
  </si>
  <si>
    <t>Napoli Vanvitelli</t>
  </si>
  <si>
    <t>Padova</t>
  </si>
  <si>
    <t>Palermo</t>
  </si>
  <si>
    <t>Parma</t>
  </si>
  <si>
    <t>Pavia</t>
  </si>
  <si>
    <t>Perugia</t>
  </si>
  <si>
    <t>Perugia Stranieri</t>
  </si>
  <si>
    <t>Piemonte Orientale</t>
  </si>
  <si>
    <t>Pisa</t>
  </si>
  <si>
    <t>Reggio Calabria</t>
  </si>
  <si>
    <t>Roma Foro Italico</t>
  </si>
  <si>
    <t>Roma La Sapienza</t>
  </si>
  <si>
    <t>Roma Tor Vergata</t>
  </si>
  <si>
    <t>Roma Tre</t>
  </si>
  <si>
    <t>Salento</t>
  </si>
  <si>
    <t>Salerno</t>
  </si>
  <si>
    <t>Sannio</t>
  </si>
  <si>
    <t>Sassari</t>
  </si>
  <si>
    <t>Siena</t>
  </si>
  <si>
    <t>Siena Stranieri</t>
  </si>
  <si>
    <t>Teramo</t>
  </si>
  <si>
    <t>Torino</t>
  </si>
  <si>
    <t>Torino Politecnico</t>
  </si>
  <si>
    <t>Trento</t>
  </si>
  <si>
    <t>Trieste</t>
  </si>
  <si>
    <t>Tuscia</t>
  </si>
  <si>
    <t>Udine</t>
  </si>
  <si>
    <t>Urbino Carlo Bo</t>
  </si>
  <si>
    <t>Venezia Cà Foscari</t>
  </si>
  <si>
    <t>Venezia Iuav</t>
  </si>
  <si>
    <t>Verona</t>
  </si>
  <si>
    <t>Atenei statali</t>
  </si>
  <si>
    <t>Aosta</t>
  </si>
  <si>
    <t>Bolzano</t>
  </si>
  <si>
    <t>Bra - Scienze Gastronomiche</t>
  </si>
  <si>
    <t>Casamassima LUM</t>
  </si>
  <si>
    <t>Castellanza LIUC</t>
  </si>
  <si>
    <t>Enna KORE</t>
  </si>
  <si>
    <t>Milano Bocconi</t>
  </si>
  <si>
    <t>Milano Cattolica</t>
  </si>
  <si>
    <t>Milano Humanitas</t>
  </si>
  <si>
    <t>Milano IULM</t>
  </si>
  <si>
    <t>Milano San Raffaele</t>
  </si>
  <si>
    <t>Napoli Benincasa</t>
  </si>
  <si>
    <t>Reggio Calabria Dante Alighieri</t>
  </si>
  <si>
    <t>Roma Campus Bio-Medico</t>
  </si>
  <si>
    <t>Roma Europea</t>
  </si>
  <si>
    <t>Roma Link Campus</t>
  </si>
  <si>
    <t>Roma LUISS</t>
  </si>
  <si>
    <t>Roma LUMSA</t>
  </si>
  <si>
    <t>Roma Unicamillus</t>
  </si>
  <si>
    <t>Roma UNINT</t>
  </si>
  <si>
    <t>Atenei non statali</t>
  </si>
  <si>
    <t>G. Fortunato</t>
  </si>
  <si>
    <t>IUL</t>
  </si>
  <si>
    <t>Pegaso</t>
  </si>
  <si>
    <t>e-Campus</t>
  </si>
  <si>
    <t>Marconi</t>
  </si>
  <si>
    <t>Mercatorum</t>
  </si>
  <si>
    <t>San Raffaele</t>
  </si>
  <si>
    <t>Unicusano</t>
  </si>
  <si>
    <t>Uninettuno</t>
  </si>
  <si>
    <t>Unitelma</t>
  </si>
  <si>
    <t>Leonardo da Vinci</t>
  </si>
  <si>
    <t>Atenei telematici</t>
  </si>
  <si>
    <t xml:space="preserve">Figura 2.10 – Incidenza degli studenti con diploma estero per area geografica del corso di studi (a.a. 2018/19 e 2024/25) </t>
  </si>
  <si>
    <t>Tabella 2.6 – Iscritti con diploma estero per area geografica del corso di studi (a.a. 2018/19 vs 2024/25)</t>
  </si>
  <si>
    <t>Figura 2.11 – Distribuzione degli studenti con diploma estero per area geografica dell’ateneo di iscrizione (a.a. 2024/25)</t>
  </si>
  <si>
    <t>Figura 2.12 – Distribuzione degli studenti con diploma estero per area geografica del corso di studi (a.a. 2024/25)</t>
  </si>
  <si>
    <t>Figura 2.13 – Distribuzione percentuale degli studenti con diploma estero (primi 12 Paesi) per area geografica del corso di studi (a.a. 2024/25)</t>
  </si>
  <si>
    <t>Figura 2.14 – Distribuzione degli iscritti con diploma estero per provenienza (&gt; 1.000 iscritti) e per area geografica del corso di studi (a.a. 2024/25)</t>
  </si>
  <si>
    <t>Tabella 2.7 – Iscritti dai principali Paesi di conseguimento del diploma estero per area geografica sede del corso di studi (a.a. 2024/25)</t>
  </si>
  <si>
    <t>Paese del diploma estero</t>
  </si>
  <si>
    <t>Iran</t>
  </si>
  <si>
    <t>Turchia</t>
  </si>
  <si>
    <t>Cina</t>
  </si>
  <si>
    <t>India</t>
  </si>
  <si>
    <t>Tunisia</t>
  </si>
  <si>
    <t>Pakistan</t>
  </si>
  <si>
    <t>Russia, Federazione</t>
  </si>
  <si>
    <t>Marocco</t>
  </si>
  <si>
    <t>Kazakistan</t>
  </si>
  <si>
    <t>Camerun</t>
  </si>
  <si>
    <t>Albania</t>
  </si>
  <si>
    <t>Egitto</t>
  </si>
  <si>
    <t>Francia</t>
  </si>
  <si>
    <t>Brasile</t>
  </si>
  <si>
    <t>Israele</t>
  </si>
  <si>
    <t>Grecia</t>
  </si>
  <si>
    <t>Etiopia</t>
  </si>
  <si>
    <t>Germania</t>
  </si>
  <si>
    <t>Romania</t>
  </si>
  <si>
    <t>Libano</t>
  </si>
  <si>
    <t>Stati Uniti D’America (Usa)</t>
  </si>
  <si>
    <t>Svizzera</t>
  </si>
  <si>
    <t>Regno Unito</t>
  </si>
  <si>
    <t>Bangladesh</t>
  </si>
  <si>
    <t>Ucraina</t>
  </si>
  <si>
    <t>Spagna</t>
  </si>
  <si>
    <t>Altri Paesi (&lt; 1.000 Iscritti)</t>
  </si>
  <si>
    <t>Stato Estero non definito</t>
  </si>
  <si>
    <t>Figura 2.15 – Concentrazione (indice HHI per Paese di provenienza) degli iscritti con diploma estero (a.a. 2024/25)</t>
  </si>
  <si>
    <t>Figura 2.16 – Quota di iscritti con diploma estero nel primo ateneo di iscrizione per Paese di provenienza (a.a. 2024/25)</t>
  </si>
  <si>
    <t>Figura 2.17 – Top 10 atenei per numero di iscritti con diploma estero e continente di provenienza (a.a. 2024/25)</t>
  </si>
  <si>
    <t>Tabella 2.8 – Iscritti con diploma estero per principali Paesi di provenienza (&gt; 1.000 iscritti) e per ateneo (a.a. 2024/25)</t>
  </si>
  <si>
    <r>
      <t>Ateneo</t>
    </r>
    <r>
      <rPr>
        <sz val="7"/>
        <color rgb="FF000000"/>
        <rFont val="Calibri"/>
        <family val="2"/>
        <scheme val="minor"/>
      </rPr>
      <t> </t>
    </r>
  </si>
  <si>
    <r>
      <t>Iran</t>
    </r>
    <r>
      <rPr>
        <sz val="6"/>
        <color rgb="FF000000"/>
        <rFont val="Calibri"/>
        <family val="2"/>
        <scheme val="minor"/>
      </rPr>
      <t> </t>
    </r>
  </si>
  <si>
    <r>
      <t>Turchia</t>
    </r>
    <r>
      <rPr>
        <sz val="6"/>
        <color rgb="FF000000"/>
        <rFont val="Calibri"/>
        <family val="2"/>
        <scheme val="minor"/>
      </rPr>
      <t> </t>
    </r>
  </si>
  <si>
    <r>
      <t>Cina</t>
    </r>
    <r>
      <rPr>
        <sz val="6"/>
        <color rgb="FF000000"/>
        <rFont val="Calibri"/>
        <family val="2"/>
        <scheme val="minor"/>
      </rPr>
      <t> </t>
    </r>
  </si>
  <si>
    <r>
      <t>India</t>
    </r>
    <r>
      <rPr>
        <sz val="6"/>
        <color rgb="FF000000"/>
        <rFont val="Calibri"/>
        <family val="2"/>
        <scheme val="minor"/>
      </rPr>
      <t> </t>
    </r>
  </si>
  <si>
    <r>
      <t>Tunisia</t>
    </r>
    <r>
      <rPr>
        <sz val="6"/>
        <color rgb="FF000000"/>
        <rFont val="Calibri"/>
        <family val="2"/>
        <scheme val="minor"/>
      </rPr>
      <t> </t>
    </r>
  </si>
  <si>
    <r>
      <t>Pakistan</t>
    </r>
    <r>
      <rPr>
        <sz val="6"/>
        <color rgb="FF000000"/>
        <rFont val="Calibri"/>
        <family val="2"/>
        <scheme val="minor"/>
      </rPr>
      <t> </t>
    </r>
  </si>
  <si>
    <r>
      <t>Russia</t>
    </r>
    <r>
      <rPr>
        <sz val="6"/>
        <color rgb="FF000000"/>
        <rFont val="Calibri"/>
        <family val="2"/>
        <scheme val="minor"/>
      </rPr>
      <t> </t>
    </r>
  </si>
  <si>
    <r>
      <t>Marocco</t>
    </r>
    <r>
      <rPr>
        <sz val="6"/>
        <color rgb="FF000000"/>
        <rFont val="Calibri"/>
        <family val="2"/>
        <scheme val="minor"/>
      </rPr>
      <t> </t>
    </r>
  </si>
  <si>
    <r>
      <t>Camerun</t>
    </r>
    <r>
      <rPr>
        <sz val="6"/>
        <color rgb="FF000000"/>
        <rFont val="Calibri"/>
        <family val="2"/>
        <scheme val="minor"/>
      </rPr>
      <t> </t>
    </r>
  </si>
  <si>
    <r>
      <t>Albania</t>
    </r>
    <r>
      <rPr>
        <sz val="6"/>
        <color rgb="FF000000"/>
        <rFont val="Calibri"/>
        <family val="2"/>
        <scheme val="minor"/>
      </rPr>
      <t> </t>
    </r>
  </si>
  <si>
    <r>
      <t>Egitto</t>
    </r>
    <r>
      <rPr>
        <sz val="6"/>
        <color rgb="FF000000"/>
        <rFont val="Calibri"/>
        <family val="2"/>
        <scheme val="minor"/>
      </rPr>
      <t> </t>
    </r>
  </si>
  <si>
    <r>
      <t>Francia</t>
    </r>
    <r>
      <rPr>
        <sz val="6"/>
        <color rgb="FF000000"/>
        <rFont val="Calibri"/>
        <family val="2"/>
        <scheme val="minor"/>
      </rPr>
      <t> </t>
    </r>
  </si>
  <si>
    <r>
      <t>Brasile</t>
    </r>
    <r>
      <rPr>
        <sz val="6"/>
        <color rgb="FF000000"/>
        <rFont val="Calibri"/>
        <family val="2"/>
        <scheme val="minor"/>
      </rPr>
      <t> </t>
    </r>
  </si>
  <si>
    <r>
      <t>Israele</t>
    </r>
    <r>
      <rPr>
        <sz val="6"/>
        <color rgb="FF000000"/>
        <rFont val="Calibri"/>
        <family val="2"/>
        <scheme val="minor"/>
      </rPr>
      <t> </t>
    </r>
  </si>
  <si>
    <r>
      <t>Grecia</t>
    </r>
    <r>
      <rPr>
        <sz val="6"/>
        <color rgb="FF000000"/>
        <rFont val="Calibri"/>
        <family val="2"/>
        <scheme val="minor"/>
      </rPr>
      <t> </t>
    </r>
  </si>
  <si>
    <r>
      <t>Etiopia</t>
    </r>
    <r>
      <rPr>
        <sz val="6"/>
        <color rgb="FF000000"/>
        <rFont val="Calibri"/>
        <family val="2"/>
        <scheme val="minor"/>
      </rPr>
      <t> </t>
    </r>
  </si>
  <si>
    <r>
      <t>Germania</t>
    </r>
    <r>
      <rPr>
        <sz val="6"/>
        <color rgb="FF000000"/>
        <rFont val="Calibri"/>
        <family val="2"/>
        <scheme val="minor"/>
      </rPr>
      <t> </t>
    </r>
  </si>
  <si>
    <r>
      <t>Romania</t>
    </r>
    <r>
      <rPr>
        <sz val="6"/>
        <color rgb="FF000000"/>
        <rFont val="Calibri"/>
        <family val="2"/>
        <scheme val="minor"/>
      </rPr>
      <t> </t>
    </r>
  </si>
  <si>
    <r>
      <t>Libano</t>
    </r>
    <r>
      <rPr>
        <sz val="6"/>
        <color rgb="FF000000"/>
        <rFont val="Calibri"/>
        <family val="2"/>
        <scheme val="minor"/>
      </rPr>
      <t> </t>
    </r>
  </si>
  <si>
    <r>
      <t>USA</t>
    </r>
    <r>
      <rPr>
        <sz val="6"/>
        <color rgb="FF000000"/>
        <rFont val="Calibri"/>
        <family val="2"/>
        <scheme val="minor"/>
      </rPr>
      <t> </t>
    </r>
  </si>
  <si>
    <r>
      <t>Svizzera</t>
    </r>
    <r>
      <rPr>
        <sz val="6"/>
        <color rgb="FF000000"/>
        <rFont val="Calibri"/>
        <family val="2"/>
        <scheme val="minor"/>
      </rPr>
      <t> </t>
    </r>
  </si>
  <si>
    <r>
      <t>Ucraina</t>
    </r>
    <r>
      <rPr>
        <sz val="6"/>
        <color rgb="FF000000"/>
        <rFont val="Calibri"/>
        <family val="2"/>
        <scheme val="minor"/>
      </rPr>
      <t> </t>
    </r>
  </si>
  <si>
    <r>
      <t>Spagna</t>
    </r>
    <r>
      <rPr>
        <sz val="6"/>
        <color rgb="FF000000"/>
        <rFont val="Calibri"/>
        <family val="2"/>
        <scheme val="minor"/>
      </rPr>
      <t> </t>
    </r>
  </si>
  <si>
    <r>
      <t>Altri Paesi </t>
    </r>
    <r>
      <rPr>
        <sz val="6"/>
        <color rgb="FF000000"/>
        <rFont val="Calibri"/>
        <family val="2"/>
        <scheme val="minor"/>
      </rPr>
      <t> </t>
    </r>
  </si>
  <si>
    <r>
      <t>Totale</t>
    </r>
    <r>
      <rPr>
        <sz val="6"/>
        <color rgb="FF000000"/>
        <rFont val="Calibri"/>
        <family val="2"/>
        <scheme val="minor"/>
      </rPr>
      <t> </t>
    </r>
  </si>
  <si>
    <t>Bari </t>
  </si>
  <si>
    <t>51 </t>
  </si>
  <si>
    <t>16 </t>
  </si>
  <si>
    <t>19 </t>
  </si>
  <si>
    <t>10 </t>
  </si>
  <si>
    <t>18 </t>
  </si>
  <si>
    <t>8 </t>
  </si>
  <si>
    <t>17 </t>
  </si>
  <si>
    <t>1 </t>
  </si>
  <si>
    <t>5 </t>
  </si>
  <si>
    <t>48 </t>
  </si>
  <si>
    <t>3 </t>
  </si>
  <si>
    <t>26 </t>
  </si>
  <si>
    <t>35 </t>
  </si>
  <si>
    <t>46 </t>
  </si>
  <si>
    <t>11 </t>
  </si>
  <si>
    <t>6 </t>
  </si>
  <si>
    <t>14 </t>
  </si>
  <si>
    <t>13 </t>
  </si>
  <si>
    <t>7 </t>
  </si>
  <si>
    <t>245 </t>
  </si>
  <si>
    <t>652 </t>
  </si>
  <si>
    <t>Bari Politecnico </t>
  </si>
  <si>
    <t>2 </t>
  </si>
  <si>
    <t>  </t>
  </si>
  <si>
    <t>15 </t>
  </si>
  <si>
    <t>4 </t>
  </si>
  <si>
    <t>27 </t>
  </si>
  <si>
    <t>87 </t>
  </si>
  <si>
    <t>Basilicata </t>
  </si>
  <si>
    <t>37 </t>
  </si>
  <si>
    <t>Bergamo </t>
  </si>
  <si>
    <t>214 </t>
  </si>
  <si>
    <t>59 </t>
  </si>
  <si>
    <t>24 </t>
  </si>
  <si>
    <t>49 </t>
  </si>
  <si>
    <t>38 </t>
  </si>
  <si>
    <t>55 </t>
  </si>
  <si>
    <t>9 </t>
  </si>
  <si>
    <t>33 </t>
  </si>
  <si>
    <t>34 </t>
  </si>
  <si>
    <t>12 </t>
  </si>
  <si>
    <t>212 </t>
  </si>
  <si>
    <t>876 </t>
  </si>
  <si>
    <t>Bologna </t>
  </si>
  <si>
    <t>1.144 </t>
  </si>
  <si>
    <t>634 </t>
  </si>
  <si>
    <t>913 </t>
  </si>
  <si>
    <t>317 </t>
  </si>
  <si>
    <t>85 </t>
  </si>
  <si>
    <t>302 </t>
  </si>
  <si>
    <t>344 </t>
  </si>
  <si>
    <t>47 </t>
  </si>
  <si>
    <t>227 </t>
  </si>
  <si>
    <t>258 </t>
  </si>
  <si>
    <t>136 </t>
  </si>
  <si>
    <t>81 </t>
  </si>
  <si>
    <t>158 </t>
  </si>
  <si>
    <t>165 </t>
  </si>
  <si>
    <t>117 </t>
  </si>
  <si>
    <t>168 </t>
  </si>
  <si>
    <t>114 </t>
  </si>
  <si>
    <t>45 </t>
  </si>
  <si>
    <t>102 </t>
  </si>
  <si>
    <t>93 </t>
  </si>
  <si>
    <t>74 </t>
  </si>
  <si>
    <t>79 </t>
  </si>
  <si>
    <t>196 </t>
  </si>
  <si>
    <t>2.267 </t>
  </si>
  <si>
    <t>8.295 </t>
  </si>
  <si>
    <t>Brescia </t>
  </si>
  <si>
    <t>39 </t>
  </si>
  <si>
    <t>58 </t>
  </si>
  <si>
    <t>41 </t>
  </si>
  <si>
    <t>22 </t>
  </si>
  <si>
    <t>32 </t>
  </si>
  <si>
    <t>23 </t>
  </si>
  <si>
    <t>169 </t>
  </si>
  <si>
    <t>660 </t>
  </si>
  <si>
    <t>Cagliari </t>
  </si>
  <si>
    <t>109 </t>
  </si>
  <si>
    <t>313 </t>
  </si>
  <si>
    <t>Calabria </t>
  </si>
  <si>
    <t>20 </t>
  </si>
  <si>
    <t>30 </t>
  </si>
  <si>
    <t>499 </t>
  </si>
  <si>
    <t>807 </t>
  </si>
  <si>
    <t>Camerino </t>
  </si>
  <si>
    <t>21 </t>
  </si>
  <si>
    <t>545 </t>
  </si>
  <si>
    <t>53 </t>
  </si>
  <si>
    <t>928 </t>
  </si>
  <si>
    <t>Cassino </t>
  </si>
  <si>
    <t>133 </t>
  </si>
  <si>
    <t>98 </t>
  </si>
  <si>
    <t>303 </t>
  </si>
  <si>
    <t>372 </t>
  </si>
  <si>
    <t>61 </t>
  </si>
  <si>
    <t>487 </t>
  </si>
  <si>
    <t>1.753 </t>
  </si>
  <si>
    <t>Catania </t>
  </si>
  <si>
    <t>43 </t>
  </si>
  <si>
    <t>160 </t>
  </si>
  <si>
    <t>Catanzaro </t>
  </si>
  <si>
    <t>95 </t>
  </si>
  <si>
    <t>67 </t>
  </si>
  <si>
    <t>25 </t>
  </si>
  <si>
    <t>256 </t>
  </si>
  <si>
    <t>Chieti e Pescara </t>
  </si>
  <si>
    <t>29 </t>
  </si>
  <si>
    <t>119 </t>
  </si>
  <si>
    <t>340 </t>
  </si>
  <si>
    <t>Ferrara </t>
  </si>
  <si>
    <t>52 </t>
  </si>
  <si>
    <t>123 </t>
  </si>
  <si>
    <t>64 </t>
  </si>
  <si>
    <t>283 </t>
  </si>
  <si>
    <t>36 </t>
  </si>
  <si>
    <t>145 </t>
  </si>
  <si>
    <t>Firenze </t>
  </si>
  <si>
    <t>124 </t>
  </si>
  <si>
    <t>530 </t>
  </si>
  <si>
    <t>688 </t>
  </si>
  <si>
    <t>78 </t>
  </si>
  <si>
    <t>108 </t>
  </si>
  <si>
    <t>429 </t>
  </si>
  <si>
    <t>149 </t>
  </si>
  <si>
    <t>215 </t>
  </si>
  <si>
    <t>69 </t>
  </si>
  <si>
    <t>197 </t>
  </si>
  <si>
    <t>57 </t>
  </si>
  <si>
    <t>754 </t>
  </si>
  <si>
    <t>4.068 </t>
  </si>
  <si>
    <t>Foggia </t>
  </si>
  <si>
    <t>90 </t>
  </si>
  <si>
    <t>Genova </t>
  </si>
  <si>
    <t>603 </t>
  </si>
  <si>
    <t>70 </t>
  </si>
  <si>
    <t>42 </t>
  </si>
  <si>
    <t>66 </t>
  </si>
  <si>
    <t>118 </t>
  </si>
  <si>
    <t>83 </t>
  </si>
  <si>
    <t>152 </t>
  </si>
  <si>
    <t>183 </t>
  </si>
  <si>
    <t>120 </t>
  </si>
  <si>
    <t>31 </t>
  </si>
  <si>
    <t>100 </t>
  </si>
  <si>
    <t>606 </t>
  </si>
  <si>
    <t>2.640 </t>
  </si>
  <si>
    <t>Insubria </t>
  </si>
  <si>
    <t>111 </t>
  </si>
  <si>
    <t>458 </t>
  </si>
  <si>
    <t>L’Aquila </t>
  </si>
  <si>
    <t>89 </t>
  </si>
  <si>
    <t>325 </t>
  </si>
  <si>
    <t>672 </t>
  </si>
  <si>
    <t>Macerata </t>
  </si>
  <si>
    <t>44 </t>
  </si>
  <si>
    <t>128 </t>
  </si>
  <si>
    <t>386 </t>
  </si>
  <si>
    <t>Marche </t>
  </si>
  <si>
    <t>148 </t>
  </si>
  <si>
    <t>112 </t>
  </si>
  <si>
    <t>71 </t>
  </si>
  <si>
    <t>50 </t>
  </si>
  <si>
    <t>330 </t>
  </si>
  <si>
    <t>1.414 </t>
  </si>
  <si>
    <t>Messina </t>
  </si>
  <si>
    <t>611 </t>
  </si>
  <si>
    <t>139 </t>
  </si>
  <si>
    <t>184 </t>
  </si>
  <si>
    <t>163 </t>
  </si>
  <si>
    <t>146 </t>
  </si>
  <si>
    <t>77 </t>
  </si>
  <si>
    <t>180 </t>
  </si>
  <si>
    <t>820 </t>
  </si>
  <si>
    <t>2.888 </t>
  </si>
  <si>
    <t>Milano </t>
  </si>
  <si>
    <t>814 </t>
  </si>
  <si>
    <t>270 </t>
  </si>
  <si>
    <t>264 </t>
  </si>
  <si>
    <t>110 </t>
  </si>
  <si>
    <t>240 </t>
  </si>
  <si>
    <t>211 </t>
  </si>
  <si>
    <t>122 </t>
  </si>
  <si>
    <t>172 </t>
  </si>
  <si>
    <t>75 </t>
  </si>
  <si>
    <t>105 </t>
  </si>
  <si>
    <t>56 </t>
  </si>
  <si>
    <t>28 </t>
  </si>
  <si>
    <t>973 </t>
  </si>
  <si>
    <t>4.110 </t>
  </si>
  <si>
    <t>Milano Bicocca </t>
  </si>
  <si>
    <t>96 </t>
  </si>
  <si>
    <t>274 </t>
  </si>
  <si>
    <t>1.048 </t>
  </si>
  <si>
    <t>Milano Politecnico </t>
  </si>
  <si>
    <t>1.068 </t>
  </si>
  <si>
    <t>922 </t>
  </si>
  <si>
    <t>1.549 </t>
  </si>
  <si>
    <t>601 </t>
  </si>
  <si>
    <t>132 </t>
  </si>
  <si>
    <t>229 </t>
  </si>
  <si>
    <t>60 </t>
  </si>
  <si>
    <t>218 </t>
  </si>
  <si>
    <t>194 </t>
  </si>
  <si>
    <t>142 </t>
  </si>
  <si>
    <t>72 </t>
  </si>
  <si>
    <t>162 </t>
  </si>
  <si>
    <t>62 </t>
  </si>
  <si>
    <t>40 </t>
  </si>
  <si>
    <t>2.037 </t>
  </si>
  <si>
    <t>8.141 </t>
  </si>
  <si>
    <t>Modena e R.Emilia </t>
  </si>
  <si>
    <t>272 </t>
  </si>
  <si>
    <t>208 </t>
  </si>
  <si>
    <t>863 </t>
  </si>
  <si>
    <t>Molise </t>
  </si>
  <si>
    <t>Napoli Federico II </t>
  </si>
  <si>
    <t>393 </t>
  </si>
  <si>
    <t>177 </t>
  </si>
  <si>
    <t>181 </t>
  </si>
  <si>
    <t>1.198 </t>
  </si>
  <si>
    <t>Napoli L’Orientale </t>
  </si>
  <si>
    <t>Napoli Parthenope </t>
  </si>
  <si>
    <t>97 </t>
  </si>
  <si>
    <t>379 </t>
  </si>
  <si>
    <t>Napoli Vanvitelli </t>
  </si>
  <si>
    <t>381 </t>
  </si>
  <si>
    <t>875 </t>
  </si>
  <si>
    <t>Padova </t>
  </si>
  <si>
    <t>1.104 </t>
  </si>
  <si>
    <t>616 </t>
  </si>
  <si>
    <t>337 </t>
  </si>
  <si>
    <t>262 </t>
  </si>
  <si>
    <t>68 </t>
  </si>
  <si>
    <t>176 </t>
  </si>
  <si>
    <t>104 </t>
  </si>
  <si>
    <t>84 </t>
  </si>
  <si>
    <t>193 </t>
  </si>
  <si>
    <t>143 </t>
  </si>
  <si>
    <t>92 </t>
  </si>
  <si>
    <t>1.816 </t>
  </si>
  <si>
    <t>6.488 </t>
  </si>
  <si>
    <t>Palermo </t>
  </si>
  <si>
    <t>247 </t>
  </si>
  <si>
    <t>Parma </t>
  </si>
  <si>
    <t>54 </t>
  </si>
  <si>
    <t>290 </t>
  </si>
  <si>
    <t>412 </t>
  </si>
  <si>
    <t>1.780 </t>
  </si>
  <si>
    <t>Pavia </t>
  </si>
  <si>
    <t>622 </t>
  </si>
  <si>
    <t>251 </t>
  </si>
  <si>
    <t>121 </t>
  </si>
  <si>
    <t>116 </t>
  </si>
  <si>
    <t>592 </t>
  </si>
  <si>
    <t>65 </t>
  </si>
  <si>
    <t>742 </t>
  </si>
  <si>
    <t>3.462 </t>
  </si>
  <si>
    <t>Perugia </t>
  </si>
  <si>
    <t>103 </t>
  </si>
  <si>
    <t>101 </t>
  </si>
  <si>
    <t>443 </t>
  </si>
  <si>
    <t>1.404 </t>
  </si>
  <si>
    <t>Perugia Stranieri </t>
  </si>
  <si>
    <t>267 </t>
  </si>
  <si>
    <t>588 </t>
  </si>
  <si>
    <t>Piemonte Orientale </t>
  </si>
  <si>
    <t>99 </t>
  </si>
  <si>
    <t>179 </t>
  </si>
  <si>
    <t>63 </t>
  </si>
  <si>
    <t>1.180 </t>
  </si>
  <si>
    <t>Pisa </t>
  </si>
  <si>
    <t>131 </t>
  </si>
  <si>
    <t>463 </t>
  </si>
  <si>
    <t>91 </t>
  </si>
  <si>
    <t>511 </t>
  </si>
  <si>
    <t>191 </t>
  </si>
  <si>
    <t>94 </t>
  </si>
  <si>
    <t>788 </t>
  </si>
  <si>
    <t>3.135 </t>
  </si>
  <si>
    <t>Reggio Calabria </t>
  </si>
  <si>
    <t>Roma Foro Italico </t>
  </si>
  <si>
    <t>Roma La Sapienza </t>
  </si>
  <si>
    <t>990 </t>
  </si>
  <si>
    <t>669 </t>
  </si>
  <si>
    <t>710 </t>
  </si>
  <si>
    <t>151 </t>
  </si>
  <si>
    <t>73 </t>
  </si>
  <si>
    <t>150 </t>
  </si>
  <si>
    <t>166 </t>
  </si>
  <si>
    <t>293 </t>
  </si>
  <si>
    <t>113 </t>
  </si>
  <si>
    <t>82 </t>
  </si>
  <si>
    <t>2.011 </t>
  </si>
  <si>
    <t>7.654 </t>
  </si>
  <si>
    <t>Roma Tor Vergata </t>
  </si>
  <si>
    <t>938 </t>
  </si>
  <si>
    <t>156 </t>
  </si>
  <si>
    <t>106 </t>
  </si>
  <si>
    <t>175 </t>
  </si>
  <si>
    <t>557 </t>
  </si>
  <si>
    <t>2.736 </t>
  </si>
  <si>
    <t>Roma Tre </t>
  </si>
  <si>
    <t>681 </t>
  </si>
  <si>
    <t>226 </t>
  </si>
  <si>
    <t>1.189 </t>
  </si>
  <si>
    <t>Salento </t>
  </si>
  <si>
    <t>346 </t>
  </si>
  <si>
    <t>Salerno </t>
  </si>
  <si>
    <t>236 </t>
  </si>
  <si>
    <t>Sannio </t>
  </si>
  <si>
    <t>Sassari </t>
  </si>
  <si>
    <t>Siena </t>
  </si>
  <si>
    <t>153 </t>
  </si>
  <si>
    <t>140 </t>
  </si>
  <si>
    <t>413 </t>
  </si>
  <si>
    <t>1.378 </t>
  </si>
  <si>
    <t>Siena Stranieri </t>
  </si>
  <si>
    <t>304 </t>
  </si>
  <si>
    <t>Teramo </t>
  </si>
  <si>
    <t>Torino </t>
  </si>
  <si>
    <t>952 </t>
  </si>
  <si>
    <t>388 </t>
  </si>
  <si>
    <t>405 </t>
  </si>
  <si>
    <t>809 </t>
  </si>
  <si>
    <t>3.991 </t>
  </si>
  <si>
    <t>Torino Politecnico </t>
  </si>
  <si>
    <t>1.983 </t>
  </si>
  <si>
    <t>1.792 </t>
  </si>
  <si>
    <t>670 </t>
  </si>
  <si>
    <t>135 </t>
  </si>
  <si>
    <t>1.153 </t>
  </si>
  <si>
    <t>7.533 </t>
  </si>
  <si>
    <t>Trento </t>
  </si>
  <si>
    <t>309 </t>
  </si>
  <si>
    <t>796 </t>
  </si>
  <si>
    <t>Trieste </t>
  </si>
  <si>
    <t>221 </t>
  </si>
  <si>
    <t>542 </t>
  </si>
  <si>
    <t>1.311 </t>
  </si>
  <si>
    <t>Tuscia </t>
  </si>
  <si>
    <t>239 </t>
  </si>
  <si>
    <t>665 </t>
  </si>
  <si>
    <t>Udine </t>
  </si>
  <si>
    <t>513 </t>
  </si>
  <si>
    <t>Urbino Carlo Bo </t>
  </si>
  <si>
    <t>199 </t>
  </si>
  <si>
    <t>492 </t>
  </si>
  <si>
    <t>Venezia Cà Foscari </t>
  </si>
  <si>
    <t>249 </t>
  </si>
  <si>
    <t>164 </t>
  </si>
  <si>
    <t>126 </t>
  </si>
  <si>
    <t>444 </t>
  </si>
  <si>
    <t>1.677 </t>
  </si>
  <si>
    <t>Venezia Iuav </t>
  </si>
  <si>
    <t>129 </t>
  </si>
  <si>
    <t>369 </t>
  </si>
  <si>
    <t>Verona </t>
  </si>
  <si>
    <t>235 </t>
  </si>
  <si>
    <t>923 </t>
  </si>
  <si>
    <r>
      <t>Atenei statali</t>
    </r>
    <r>
      <rPr>
        <sz val="7"/>
        <color rgb="FF000000"/>
        <rFont val="Calibri"/>
        <family val="2"/>
        <scheme val="minor"/>
      </rPr>
      <t> </t>
    </r>
  </si>
  <si>
    <r>
      <t>14.035</t>
    </r>
    <r>
      <rPr>
        <sz val="7"/>
        <color rgb="FF000000"/>
        <rFont val="Calibri"/>
        <family val="2"/>
        <scheme val="minor"/>
      </rPr>
      <t> </t>
    </r>
  </si>
  <si>
    <r>
      <t>7.245</t>
    </r>
    <r>
      <rPr>
        <sz val="7"/>
        <color rgb="FF000000"/>
        <rFont val="Calibri"/>
        <family val="2"/>
        <scheme val="minor"/>
      </rPr>
      <t> </t>
    </r>
  </si>
  <si>
    <r>
      <t>6.701</t>
    </r>
    <r>
      <rPr>
        <sz val="7"/>
        <color rgb="FF000000"/>
        <rFont val="Calibri"/>
        <family val="2"/>
        <scheme val="minor"/>
      </rPr>
      <t> </t>
    </r>
  </si>
  <si>
    <r>
      <t>3.759</t>
    </r>
    <r>
      <rPr>
        <sz val="7"/>
        <color rgb="FF000000"/>
        <rFont val="Calibri"/>
        <family val="2"/>
        <scheme val="minor"/>
      </rPr>
      <t> </t>
    </r>
  </si>
  <si>
    <r>
      <t>4.014</t>
    </r>
    <r>
      <rPr>
        <sz val="7"/>
        <color rgb="FF000000"/>
        <rFont val="Calibri"/>
        <family val="2"/>
        <scheme val="minor"/>
      </rPr>
      <t> </t>
    </r>
  </si>
  <si>
    <r>
      <t>3.495</t>
    </r>
    <r>
      <rPr>
        <sz val="7"/>
        <color rgb="FF000000"/>
        <rFont val="Calibri"/>
        <family val="2"/>
        <scheme val="minor"/>
      </rPr>
      <t> </t>
    </r>
  </si>
  <si>
    <r>
      <t>3.058</t>
    </r>
    <r>
      <rPr>
        <sz val="7"/>
        <color rgb="FF000000"/>
        <rFont val="Calibri"/>
        <family val="2"/>
        <scheme val="minor"/>
      </rPr>
      <t> </t>
    </r>
  </si>
  <si>
    <r>
      <t>3.099</t>
    </r>
    <r>
      <rPr>
        <sz val="7"/>
        <color rgb="FF000000"/>
        <rFont val="Calibri"/>
        <family val="2"/>
        <scheme val="minor"/>
      </rPr>
      <t> </t>
    </r>
  </si>
  <si>
    <r>
      <t>2.967</t>
    </r>
    <r>
      <rPr>
        <sz val="7"/>
        <color rgb="FF000000"/>
        <rFont val="Calibri"/>
        <family val="2"/>
        <scheme val="minor"/>
      </rPr>
      <t> </t>
    </r>
  </si>
  <si>
    <r>
      <t>2.860</t>
    </r>
    <r>
      <rPr>
        <sz val="7"/>
        <color rgb="FF000000"/>
        <rFont val="Calibri"/>
        <family val="2"/>
        <scheme val="minor"/>
      </rPr>
      <t> </t>
    </r>
  </si>
  <si>
    <r>
      <t>2.301</t>
    </r>
    <r>
      <rPr>
        <sz val="7"/>
        <color rgb="FF000000"/>
        <rFont val="Calibri"/>
        <family val="2"/>
        <scheme val="minor"/>
      </rPr>
      <t> </t>
    </r>
  </si>
  <si>
    <r>
      <t>2.263</t>
    </r>
    <r>
      <rPr>
        <sz val="7"/>
        <color rgb="FF000000"/>
        <rFont val="Calibri"/>
        <family val="2"/>
        <scheme val="minor"/>
      </rPr>
      <t> </t>
    </r>
  </si>
  <si>
    <r>
      <t>1.573</t>
    </r>
    <r>
      <rPr>
        <sz val="7"/>
        <color rgb="FF000000"/>
        <rFont val="Calibri"/>
        <family val="2"/>
        <scheme val="minor"/>
      </rPr>
      <t> </t>
    </r>
  </si>
  <si>
    <r>
      <t>1.801</t>
    </r>
    <r>
      <rPr>
        <sz val="7"/>
        <color rgb="FF000000"/>
        <rFont val="Calibri"/>
        <family val="2"/>
        <scheme val="minor"/>
      </rPr>
      <t> </t>
    </r>
  </si>
  <si>
    <r>
      <t>1.746</t>
    </r>
    <r>
      <rPr>
        <sz val="7"/>
        <color rgb="FF000000"/>
        <rFont val="Calibri"/>
        <family val="2"/>
        <scheme val="minor"/>
      </rPr>
      <t> </t>
    </r>
  </si>
  <si>
    <r>
      <t>1.204</t>
    </r>
    <r>
      <rPr>
        <sz val="7"/>
        <color rgb="FF000000"/>
        <rFont val="Calibri"/>
        <family val="2"/>
        <scheme val="minor"/>
      </rPr>
      <t> </t>
    </r>
  </si>
  <si>
    <r>
      <t>1.684</t>
    </r>
    <r>
      <rPr>
        <sz val="7"/>
        <color rgb="FF000000"/>
        <rFont val="Calibri"/>
        <family val="2"/>
        <scheme val="minor"/>
      </rPr>
      <t> </t>
    </r>
  </si>
  <si>
    <r>
      <t>968</t>
    </r>
    <r>
      <rPr>
        <sz val="7"/>
        <color rgb="FF000000"/>
        <rFont val="Calibri"/>
        <family val="2"/>
        <scheme val="minor"/>
      </rPr>
      <t> </t>
    </r>
  </si>
  <si>
    <r>
      <t>1.055</t>
    </r>
    <r>
      <rPr>
        <sz val="7"/>
        <color rgb="FF000000"/>
        <rFont val="Calibri"/>
        <family val="2"/>
        <scheme val="minor"/>
      </rPr>
      <t> </t>
    </r>
  </si>
  <si>
    <r>
      <t>1.558</t>
    </r>
    <r>
      <rPr>
        <sz val="7"/>
        <color rgb="FF000000"/>
        <rFont val="Calibri"/>
        <family val="2"/>
        <scheme val="minor"/>
      </rPr>
      <t> </t>
    </r>
  </si>
  <si>
    <r>
      <t>921</t>
    </r>
    <r>
      <rPr>
        <sz val="7"/>
        <color rgb="FF000000"/>
        <rFont val="Calibri"/>
        <family val="2"/>
        <scheme val="minor"/>
      </rPr>
      <t> </t>
    </r>
  </si>
  <si>
    <r>
      <t>801</t>
    </r>
    <r>
      <rPr>
        <sz val="7"/>
        <color rgb="FF000000"/>
        <rFont val="Calibri"/>
        <family val="2"/>
        <scheme val="minor"/>
      </rPr>
      <t> </t>
    </r>
  </si>
  <si>
    <r>
      <t>736</t>
    </r>
    <r>
      <rPr>
        <sz val="7"/>
        <color rgb="FF000000"/>
        <rFont val="Calibri"/>
        <family val="2"/>
        <scheme val="minor"/>
      </rPr>
      <t> </t>
    </r>
  </si>
  <si>
    <r>
      <t>1.151</t>
    </r>
    <r>
      <rPr>
        <sz val="7"/>
        <color rgb="FF000000"/>
        <rFont val="Calibri"/>
        <family val="2"/>
        <scheme val="minor"/>
      </rPr>
      <t> </t>
    </r>
  </si>
  <si>
    <r>
      <t>982</t>
    </r>
    <r>
      <rPr>
        <sz val="7"/>
        <color rgb="FF000000"/>
        <rFont val="Calibri"/>
        <family val="2"/>
        <scheme val="minor"/>
      </rPr>
      <t> </t>
    </r>
  </si>
  <si>
    <r>
      <t>828</t>
    </r>
    <r>
      <rPr>
        <sz val="7"/>
        <color rgb="FF000000"/>
        <rFont val="Calibri"/>
        <family val="2"/>
        <scheme val="minor"/>
      </rPr>
      <t> </t>
    </r>
  </si>
  <si>
    <r>
      <t>24.408</t>
    </r>
    <r>
      <rPr>
        <sz val="7"/>
        <color rgb="FF000000"/>
        <rFont val="Calibri"/>
        <family val="2"/>
        <scheme val="minor"/>
      </rPr>
      <t> </t>
    </r>
  </si>
  <si>
    <r>
      <t>97.213</t>
    </r>
    <r>
      <rPr>
        <sz val="7"/>
        <color rgb="FF000000"/>
        <rFont val="Calibri"/>
        <family val="2"/>
        <scheme val="minor"/>
      </rPr>
      <t> </t>
    </r>
  </si>
  <si>
    <t>Aosta </t>
  </si>
  <si>
    <t>Bolzano </t>
  </si>
  <si>
    <t>559 </t>
  </si>
  <si>
    <t>Bra-S. Gastronomiche </t>
  </si>
  <si>
    <t>Casamassima LUM </t>
  </si>
  <si>
    <t>Castellanza LIUC </t>
  </si>
  <si>
    <t>Enna KORE </t>
  </si>
  <si>
    <t>Milano Bocconi </t>
  </si>
  <si>
    <t>328 </t>
  </si>
  <si>
    <t>157 </t>
  </si>
  <si>
    <t>86 </t>
  </si>
  <si>
    <t>368 </t>
  </si>
  <si>
    <t>1.172 </t>
  </si>
  <si>
    <t>3.772 </t>
  </si>
  <si>
    <t>Milano Cattolica </t>
  </si>
  <si>
    <t>205 </t>
  </si>
  <si>
    <t>107 </t>
  </si>
  <si>
    <t>324 </t>
  </si>
  <si>
    <t>1.940 </t>
  </si>
  <si>
    <t>Milano Humanitas </t>
  </si>
  <si>
    <t>242 </t>
  </si>
  <si>
    <t>631 </t>
  </si>
  <si>
    <t>Milano IULM </t>
  </si>
  <si>
    <t>161 </t>
  </si>
  <si>
    <t>433 </t>
  </si>
  <si>
    <t>Milano San Raffaele </t>
  </si>
  <si>
    <t>138 </t>
  </si>
  <si>
    <t>454 </t>
  </si>
  <si>
    <t>Napoli Benincasa </t>
  </si>
  <si>
    <t>Reggio Calabria Dante A. </t>
  </si>
  <si>
    <t>Roma C- Bio-medico </t>
  </si>
  <si>
    <t>Roma Europea </t>
  </si>
  <si>
    <t>Roma Link Campus </t>
  </si>
  <si>
    <t>Roma LUISS </t>
  </si>
  <si>
    <t>195 </t>
  </si>
  <si>
    <t>581 </t>
  </si>
  <si>
    <t>1.508 </t>
  </si>
  <si>
    <t>Roma LUMSA </t>
  </si>
  <si>
    <t>398 </t>
  </si>
  <si>
    <t>Roma Unicamillus </t>
  </si>
  <si>
    <t>203 </t>
  </si>
  <si>
    <t>840 </t>
  </si>
  <si>
    <t>Roma UNINT </t>
  </si>
  <si>
    <r>
      <t>Atenei non statali</t>
    </r>
    <r>
      <rPr>
        <sz val="7"/>
        <color rgb="FF000000"/>
        <rFont val="Calibri"/>
        <family val="2"/>
        <scheme val="minor"/>
      </rPr>
      <t> </t>
    </r>
  </si>
  <si>
    <r>
      <t>99</t>
    </r>
    <r>
      <rPr>
        <sz val="7"/>
        <color rgb="FF000000"/>
        <rFont val="Calibri"/>
        <family val="2"/>
        <scheme val="minor"/>
      </rPr>
      <t> </t>
    </r>
  </si>
  <si>
    <r>
      <t>1.284</t>
    </r>
    <r>
      <rPr>
        <sz val="7"/>
        <color rgb="FF000000"/>
        <rFont val="Calibri"/>
        <family val="2"/>
        <scheme val="minor"/>
      </rPr>
      <t> </t>
    </r>
  </si>
  <si>
    <r>
      <t>381</t>
    </r>
    <r>
      <rPr>
        <sz val="7"/>
        <color rgb="FF000000"/>
        <rFont val="Calibri"/>
        <family val="2"/>
        <scheme val="minor"/>
      </rPr>
      <t> </t>
    </r>
  </si>
  <si>
    <r>
      <t>436</t>
    </r>
    <r>
      <rPr>
        <sz val="7"/>
        <color rgb="FF000000"/>
        <rFont val="Calibri"/>
        <family val="2"/>
        <scheme val="minor"/>
      </rPr>
      <t> </t>
    </r>
  </si>
  <si>
    <r>
      <t>75</t>
    </r>
    <r>
      <rPr>
        <sz val="7"/>
        <color rgb="FF000000"/>
        <rFont val="Calibri"/>
        <family val="2"/>
        <scheme val="minor"/>
      </rPr>
      <t> </t>
    </r>
  </si>
  <si>
    <r>
      <t>43</t>
    </r>
    <r>
      <rPr>
        <sz val="7"/>
        <color rgb="FF000000"/>
        <rFont val="Calibri"/>
        <family val="2"/>
        <scheme val="minor"/>
      </rPr>
      <t> </t>
    </r>
  </si>
  <si>
    <r>
      <t>288</t>
    </r>
    <r>
      <rPr>
        <sz val="7"/>
        <color rgb="FF000000"/>
        <rFont val="Calibri"/>
        <family val="2"/>
        <scheme val="minor"/>
      </rPr>
      <t> </t>
    </r>
  </si>
  <si>
    <r>
      <t>159</t>
    </r>
    <r>
      <rPr>
        <sz val="7"/>
        <color rgb="FF000000"/>
        <rFont val="Calibri"/>
        <family val="2"/>
        <scheme val="minor"/>
      </rPr>
      <t> </t>
    </r>
  </si>
  <si>
    <r>
      <t>222</t>
    </r>
    <r>
      <rPr>
        <sz val="7"/>
        <color rgb="FF000000"/>
        <rFont val="Calibri"/>
        <family val="2"/>
        <scheme val="minor"/>
      </rPr>
      <t> </t>
    </r>
  </si>
  <si>
    <r>
      <t>27</t>
    </r>
    <r>
      <rPr>
        <sz val="7"/>
        <color rgb="FF000000"/>
        <rFont val="Calibri"/>
        <family val="2"/>
        <scheme val="minor"/>
      </rPr>
      <t> </t>
    </r>
  </si>
  <si>
    <r>
      <t>131</t>
    </r>
    <r>
      <rPr>
        <sz val="7"/>
        <color rgb="FF000000"/>
        <rFont val="Calibri"/>
        <family val="2"/>
        <scheme val="minor"/>
      </rPr>
      <t> </t>
    </r>
  </si>
  <si>
    <r>
      <t>40</t>
    </r>
    <r>
      <rPr>
        <sz val="7"/>
        <color rgb="FF000000"/>
        <rFont val="Calibri"/>
        <family val="2"/>
        <scheme val="minor"/>
      </rPr>
      <t> </t>
    </r>
  </si>
  <si>
    <r>
      <t>700</t>
    </r>
    <r>
      <rPr>
        <sz val="7"/>
        <color rgb="FF000000"/>
        <rFont val="Calibri"/>
        <family val="2"/>
        <scheme val="minor"/>
      </rPr>
      <t> </t>
    </r>
  </si>
  <si>
    <r>
      <t>160</t>
    </r>
    <r>
      <rPr>
        <sz val="7"/>
        <color rgb="FF000000"/>
        <rFont val="Calibri"/>
        <family val="2"/>
        <scheme val="minor"/>
      </rPr>
      <t> </t>
    </r>
  </si>
  <si>
    <r>
      <t>182</t>
    </r>
    <r>
      <rPr>
        <sz val="7"/>
        <color rgb="FF000000"/>
        <rFont val="Calibri"/>
        <family val="2"/>
        <scheme val="minor"/>
      </rPr>
      <t> </t>
    </r>
  </si>
  <si>
    <r>
      <t>9</t>
    </r>
    <r>
      <rPr>
        <sz val="7"/>
        <color rgb="FF000000"/>
        <rFont val="Calibri"/>
        <family val="2"/>
        <scheme val="minor"/>
      </rPr>
      <t> </t>
    </r>
  </si>
  <si>
    <r>
      <t>659</t>
    </r>
    <r>
      <rPr>
        <sz val="7"/>
        <color rgb="FF000000"/>
        <rFont val="Calibri"/>
        <family val="2"/>
        <scheme val="minor"/>
      </rPr>
      <t> </t>
    </r>
  </si>
  <si>
    <r>
      <t>317</t>
    </r>
    <r>
      <rPr>
        <sz val="7"/>
        <color rgb="FF000000"/>
        <rFont val="Calibri"/>
        <family val="2"/>
        <scheme val="minor"/>
      </rPr>
      <t> </t>
    </r>
  </si>
  <si>
    <r>
      <t>48</t>
    </r>
    <r>
      <rPr>
        <sz val="7"/>
        <color rgb="FF000000"/>
        <rFont val="Calibri"/>
        <family val="2"/>
        <scheme val="minor"/>
      </rPr>
      <t> </t>
    </r>
  </si>
  <si>
    <r>
      <t>541</t>
    </r>
    <r>
      <rPr>
        <sz val="7"/>
        <color rgb="FF000000"/>
        <rFont val="Calibri"/>
        <family val="2"/>
        <scheme val="minor"/>
      </rPr>
      <t> </t>
    </r>
  </si>
  <si>
    <r>
      <t>593</t>
    </r>
    <r>
      <rPr>
        <sz val="7"/>
        <color rgb="FF000000"/>
        <rFont val="Calibri"/>
        <family val="2"/>
        <scheme val="minor"/>
      </rPr>
      <t> </t>
    </r>
  </si>
  <si>
    <r>
      <t>562</t>
    </r>
    <r>
      <rPr>
        <sz val="7"/>
        <color rgb="FF000000"/>
        <rFont val="Calibri"/>
        <family val="2"/>
        <scheme val="minor"/>
      </rPr>
      <t> </t>
    </r>
  </si>
  <si>
    <r>
      <t>14</t>
    </r>
    <r>
      <rPr>
        <sz val="7"/>
        <color rgb="FF000000"/>
        <rFont val="Calibri"/>
        <family val="2"/>
        <scheme val="minor"/>
      </rPr>
      <t> </t>
    </r>
  </si>
  <si>
    <r>
      <t>114</t>
    </r>
    <r>
      <rPr>
        <sz val="7"/>
        <color rgb="FF000000"/>
        <rFont val="Calibri"/>
        <family val="2"/>
        <scheme val="minor"/>
      </rPr>
      <t> </t>
    </r>
  </si>
  <si>
    <r>
      <t>3.788</t>
    </r>
    <r>
      <rPr>
        <sz val="7"/>
        <color rgb="FF000000"/>
        <rFont val="Calibri"/>
        <family val="2"/>
        <scheme val="minor"/>
      </rPr>
      <t> </t>
    </r>
  </si>
  <si>
    <r>
      <t>11.078</t>
    </r>
    <r>
      <rPr>
        <sz val="7"/>
        <color rgb="FF000000"/>
        <rFont val="Calibri"/>
        <family val="2"/>
        <scheme val="minor"/>
      </rPr>
      <t> </t>
    </r>
  </si>
  <si>
    <t>G. Fortunato </t>
  </si>
  <si>
    <t>IUL </t>
  </si>
  <si>
    <t>Pegaso </t>
  </si>
  <si>
    <t>512 </t>
  </si>
  <si>
    <t>e-Campus </t>
  </si>
  <si>
    <t>575 </t>
  </si>
  <si>
    <t>Marconi </t>
  </si>
  <si>
    <t>210 </t>
  </si>
  <si>
    <t>115 </t>
  </si>
  <si>
    <t>495 </t>
  </si>
  <si>
    <t>Mercatorum </t>
  </si>
  <si>
    <t>San Raffaele </t>
  </si>
  <si>
    <t>Unicusano </t>
  </si>
  <si>
    <t>294 </t>
  </si>
  <si>
    <t>Uninettuno </t>
  </si>
  <si>
    <t>219 </t>
  </si>
  <si>
    <t>265 </t>
  </si>
  <si>
    <t>Unitelma </t>
  </si>
  <si>
    <t>Leonardo da Vinci </t>
  </si>
  <si>
    <r>
      <t>Atenei telematici</t>
    </r>
    <r>
      <rPr>
        <sz val="7"/>
        <color rgb="FF000000"/>
        <rFont val="Calibri"/>
        <family val="2"/>
        <scheme val="minor"/>
      </rPr>
      <t> </t>
    </r>
  </si>
  <si>
    <r>
      <t>29</t>
    </r>
    <r>
      <rPr>
        <sz val="7"/>
        <color rgb="FF000000"/>
        <rFont val="Calibri"/>
        <family val="2"/>
        <scheme val="minor"/>
      </rPr>
      <t> </t>
    </r>
  </si>
  <si>
    <r>
      <t>19</t>
    </r>
    <r>
      <rPr>
        <sz val="7"/>
        <color rgb="FF000000"/>
        <rFont val="Calibri"/>
        <family val="2"/>
        <scheme val="minor"/>
      </rPr>
      <t> </t>
    </r>
  </si>
  <si>
    <r>
      <t>233</t>
    </r>
    <r>
      <rPr>
        <sz val="7"/>
        <color rgb="FF000000"/>
        <rFont val="Calibri"/>
        <family val="2"/>
        <scheme val="minor"/>
      </rPr>
      <t> </t>
    </r>
  </si>
  <si>
    <r>
      <t>45</t>
    </r>
    <r>
      <rPr>
        <sz val="7"/>
        <color rgb="FF000000"/>
        <rFont val="Calibri"/>
        <family val="2"/>
        <scheme val="minor"/>
      </rPr>
      <t> </t>
    </r>
  </si>
  <si>
    <r>
      <t>15</t>
    </r>
    <r>
      <rPr>
        <sz val="7"/>
        <color rgb="FF000000"/>
        <rFont val="Calibri"/>
        <family val="2"/>
        <scheme val="minor"/>
      </rPr>
      <t> </t>
    </r>
  </si>
  <si>
    <r>
      <t>63</t>
    </r>
    <r>
      <rPr>
        <sz val="7"/>
        <color rgb="FF000000"/>
        <rFont val="Calibri"/>
        <family val="2"/>
        <scheme val="minor"/>
      </rPr>
      <t> </t>
    </r>
  </si>
  <si>
    <r>
      <t>2</t>
    </r>
    <r>
      <rPr>
        <sz val="7"/>
        <color rgb="FF000000"/>
        <rFont val="Calibri"/>
        <family val="2"/>
        <scheme val="minor"/>
      </rPr>
      <t> </t>
    </r>
  </si>
  <si>
    <r>
      <t>24</t>
    </r>
    <r>
      <rPr>
        <sz val="7"/>
        <color rgb="FF000000"/>
        <rFont val="Calibri"/>
        <family val="2"/>
        <scheme val="minor"/>
      </rPr>
      <t> </t>
    </r>
  </si>
  <si>
    <r>
      <t>272</t>
    </r>
    <r>
      <rPr>
        <sz val="7"/>
        <color rgb="FF000000"/>
        <rFont val="Calibri"/>
        <family val="2"/>
        <scheme val="minor"/>
      </rPr>
      <t> </t>
    </r>
  </si>
  <si>
    <r>
      <t>104</t>
    </r>
    <r>
      <rPr>
        <sz val="7"/>
        <color rgb="FF000000"/>
        <rFont val="Calibri"/>
        <family val="2"/>
        <scheme val="minor"/>
      </rPr>
      <t> </t>
    </r>
  </si>
  <si>
    <r>
      <t>73</t>
    </r>
    <r>
      <rPr>
        <sz val="7"/>
        <color rgb="FF000000"/>
        <rFont val="Calibri"/>
        <family val="2"/>
        <scheme val="minor"/>
      </rPr>
      <t> </t>
    </r>
  </si>
  <si>
    <r>
      <t>135</t>
    </r>
    <r>
      <rPr>
        <sz val="7"/>
        <color rgb="FF000000"/>
        <rFont val="Calibri"/>
        <family val="2"/>
        <scheme val="minor"/>
      </rPr>
      <t> </t>
    </r>
  </si>
  <si>
    <r>
      <t>10</t>
    </r>
    <r>
      <rPr>
        <sz val="7"/>
        <color rgb="FF000000"/>
        <rFont val="Calibri"/>
        <family val="2"/>
        <scheme val="minor"/>
      </rPr>
      <t> </t>
    </r>
  </si>
  <si>
    <r>
      <t>336</t>
    </r>
    <r>
      <rPr>
        <sz val="7"/>
        <color rgb="FF000000"/>
        <rFont val="Calibri"/>
        <family val="2"/>
        <scheme val="minor"/>
      </rPr>
      <t> </t>
    </r>
  </si>
  <si>
    <r>
      <t>3</t>
    </r>
    <r>
      <rPr>
        <sz val="7"/>
        <color rgb="FF000000"/>
        <rFont val="Calibri"/>
        <family val="2"/>
        <scheme val="minor"/>
      </rPr>
      <t> </t>
    </r>
  </si>
  <si>
    <r>
      <t>280</t>
    </r>
    <r>
      <rPr>
        <sz val="7"/>
        <color rgb="FF000000"/>
        <rFont val="Calibri"/>
        <family val="2"/>
        <scheme val="minor"/>
      </rPr>
      <t> </t>
    </r>
  </si>
  <si>
    <r>
      <t>25</t>
    </r>
    <r>
      <rPr>
        <sz val="7"/>
        <color rgb="FF000000"/>
        <rFont val="Calibri"/>
        <family val="2"/>
        <scheme val="minor"/>
      </rPr>
      <t> </t>
    </r>
  </si>
  <si>
    <r>
      <t>54</t>
    </r>
    <r>
      <rPr>
        <sz val="7"/>
        <color rgb="FF000000"/>
        <rFont val="Calibri"/>
        <family val="2"/>
        <scheme val="minor"/>
      </rPr>
      <t> </t>
    </r>
  </si>
  <si>
    <r>
      <t>103</t>
    </r>
    <r>
      <rPr>
        <sz val="7"/>
        <color rgb="FF000000"/>
        <rFont val="Calibri"/>
        <family val="2"/>
        <scheme val="minor"/>
      </rPr>
      <t> </t>
    </r>
  </si>
  <si>
    <r>
      <t>33</t>
    </r>
    <r>
      <rPr>
        <sz val="7"/>
        <color rgb="FF000000"/>
        <rFont val="Calibri"/>
        <family val="2"/>
        <scheme val="minor"/>
      </rPr>
      <t> </t>
    </r>
  </si>
  <si>
    <r>
      <t>42</t>
    </r>
    <r>
      <rPr>
        <sz val="7"/>
        <color rgb="FF000000"/>
        <rFont val="Calibri"/>
        <family val="2"/>
        <scheme val="minor"/>
      </rPr>
      <t> </t>
    </r>
  </si>
  <si>
    <r>
      <t>66</t>
    </r>
    <r>
      <rPr>
        <sz val="7"/>
        <color rgb="FF000000"/>
        <rFont val="Calibri"/>
        <family val="2"/>
        <scheme val="minor"/>
      </rPr>
      <t> </t>
    </r>
  </si>
  <si>
    <r>
      <t>1.208</t>
    </r>
    <r>
      <rPr>
        <sz val="7"/>
        <color rgb="FF000000"/>
        <rFont val="Calibri"/>
        <family val="2"/>
        <scheme val="minor"/>
      </rPr>
      <t> </t>
    </r>
  </si>
  <si>
    <r>
      <t>3.275</t>
    </r>
    <r>
      <rPr>
        <sz val="7"/>
        <color rgb="FF000000"/>
        <rFont val="Calibri"/>
        <family val="2"/>
        <scheme val="minor"/>
      </rPr>
      <t> </t>
    </r>
  </si>
  <si>
    <r>
      <t>Totale</t>
    </r>
    <r>
      <rPr>
        <sz val="7"/>
        <color rgb="FF000000"/>
        <rFont val="Calibri"/>
        <family val="2"/>
        <scheme val="minor"/>
      </rPr>
      <t> </t>
    </r>
  </si>
  <si>
    <r>
      <t>14.163</t>
    </r>
    <r>
      <rPr>
        <sz val="7"/>
        <color rgb="FF000000"/>
        <rFont val="Calibri"/>
        <family val="2"/>
        <scheme val="minor"/>
      </rPr>
      <t> </t>
    </r>
  </si>
  <si>
    <r>
      <t>8.548</t>
    </r>
    <r>
      <rPr>
        <sz val="7"/>
        <color rgb="FF000000"/>
        <rFont val="Calibri"/>
        <family val="2"/>
        <scheme val="minor"/>
      </rPr>
      <t> </t>
    </r>
  </si>
  <si>
    <r>
      <t>7.091</t>
    </r>
    <r>
      <rPr>
        <sz val="7"/>
        <color rgb="FF000000"/>
        <rFont val="Calibri"/>
        <family val="2"/>
        <scheme val="minor"/>
      </rPr>
      <t> </t>
    </r>
  </si>
  <si>
    <r>
      <t>4.428</t>
    </r>
    <r>
      <rPr>
        <sz val="7"/>
        <color rgb="FF000000"/>
        <rFont val="Calibri"/>
        <family val="2"/>
        <scheme val="minor"/>
      </rPr>
      <t> </t>
    </r>
  </si>
  <si>
    <r>
      <t>4.134</t>
    </r>
    <r>
      <rPr>
        <sz val="7"/>
        <color rgb="FF000000"/>
        <rFont val="Calibri"/>
        <family val="2"/>
        <scheme val="minor"/>
      </rPr>
      <t> </t>
    </r>
  </si>
  <si>
    <r>
      <t>3.553</t>
    </r>
    <r>
      <rPr>
        <sz val="7"/>
        <color rgb="FF000000"/>
        <rFont val="Calibri"/>
        <family val="2"/>
        <scheme val="minor"/>
      </rPr>
      <t> </t>
    </r>
  </si>
  <si>
    <r>
      <t>3.409</t>
    </r>
    <r>
      <rPr>
        <sz val="7"/>
        <color rgb="FF000000"/>
        <rFont val="Calibri"/>
        <family val="2"/>
        <scheme val="minor"/>
      </rPr>
      <t> </t>
    </r>
  </si>
  <si>
    <r>
      <t>3.301</t>
    </r>
    <r>
      <rPr>
        <sz val="7"/>
        <color rgb="FF000000"/>
        <rFont val="Calibri"/>
        <family val="2"/>
        <scheme val="minor"/>
      </rPr>
      <t> </t>
    </r>
  </si>
  <si>
    <r>
      <t>3.191</t>
    </r>
    <r>
      <rPr>
        <sz val="7"/>
        <color rgb="FF000000"/>
        <rFont val="Calibri"/>
        <family val="2"/>
        <scheme val="minor"/>
      </rPr>
      <t> </t>
    </r>
  </si>
  <si>
    <r>
      <t>2.911</t>
    </r>
    <r>
      <rPr>
        <sz val="7"/>
        <color rgb="FF000000"/>
        <rFont val="Calibri"/>
        <family val="2"/>
        <scheme val="minor"/>
      </rPr>
      <t> </t>
    </r>
  </si>
  <si>
    <r>
      <t>2.704</t>
    </r>
    <r>
      <rPr>
        <sz val="7"/>
        <color rgb="FF000000"/>
        <rFont val="Calibri"/>
        <family val="2"/>
        <scheme val="minor"/>
      </rPr>
      <t> </t>
    </r>
  </si>
  <si>
    <r>
      <t>2.407</t>
    </r>
    <r>
      <rPr>
        <sz val="7"/>
        <color rgb="FF000000"/>
        <rFont val="Calibri"/>
        <family val="2"/>
        <scheme val="minor"/>
      </rPr>
      <t> </t>
    </r>
  </si>
  <si>
    <r>
      <t>2.346</t>
    </r>
    <r>
      <rPr>
        <sz val="7"/>
        <color rgb="FF000000"/>
        <rFont val="Calibri"/>
        <family val="2"/>
        <scheme val="minor"/>
      </rPr>
      <t> </t>
    </r>
  </si>
  <si>
    <r>
      <t>2.096</t>
    </r>
    <r>
      <rPr>
        <sz val="7"/>
        <color rgb="FF000000"/>
        <rFont val="Calibri"/>
        <family val="2"/>
        <scheme val="minor"/>
      </rPr>
      <t> </t>
    </r>
  </si>
  <si>
    <r>
      <t>1.887</t>
    </r>
    <r>
      <rPr>
        <sz val="7"/>
        <color rgb="FF000000"/>
        <rFont val="Calibri"/>
        <family val="2"/>
        <scheme val="minor"/>
      </rPr>
      <t> </t>
    </r>
  </si>
  <si>
    <r>
      <t>1.722</t>
    </r>
    <r>
      <rPr>
        <sz val="7"/>
        <color rgb="FF000000"/>
        <rFont val="Calibri"/>
        <family val="2"/>
        <scheme val="minor"/>
      </rPr>
      <t> </t>
    </r>
  </si>
  <si>
    <r>
      <t>1.696</t>
    </r>
    <r>
      <rPr>
        <sz val="7"/>
        <color rgb="FF000000"/>
        <rFont val="Calibri"/>
        <family val="2"/>
        <scheme val="minor"/>
      </rPr>
      <t> </t>
    </r>
  </si>
  <si>
    <r>
      <t>1.667</t>
    </r>
    <r>
      <rPr>
        <sz val="7"/>
        <color rgb="FF000000"/>
        <rFont val="Calibri"/>
        <family val="2"/>
        <scheme val="minor"/>
      </rPr>
      <t> </t>
    </r>
  </si>
  <si>
    <r>
      <t>1.652</t>
    </r>
    <r>
      <rPr>
        <sz val="7"/>
        <color rgb="FF000000"/>
        <rFont val="Calibri"/>
        <family val="2"/>
        <scheme val="minor"/>
      </rPr>
      <t> </t>
    </r>
  </si>
  <si>
    <r>
      <t>1.631</t>
    </r>
    <r>
      <rPr>
        <sz val="7"/>
        <color rgb="FF000000"/>
        <rFont val="Calibri"/>
        <family val="2"/>
        <scheme val="minor"/>
      </rPr>
      <t> </t>
    </r>
  </si>
  <si>
    <r>
      <t>1.516</t>
    </r>
    <r>
      <rPr>
        <sz val="7"/>
        <color rgb="FF000000"/>
        <rFont val="Calibri"/>
        <family val="2"/>
        <scheme val="minor"/>
      </rPr>
      <t> </t>
    </r>
  </si>
  <si>
    <r>
      <t>1.497</t>
    </r>
    <r>
      <rPr>
        <sz val="7"/>
        <color rgb="FF000000"/>
        <rFont val="Calibri"/>
        <family val="2"/>
        <scheme val="minor"/>
      </rPr>
      <t> </t>
    </r>
  </si>
  <si>
    <r>
      <t>1.331</t>
    </r>
    <r>
      <rPr>
        <sz val="7"/>
        <color rgb="FF000000"/>
        <rFont val="Calibri"/>
        <family val="2"/>
        <scheme val="minor"/>
      </rPr>
      <t> </t>
    </r>
  </si>
  <si>
    <r>
      <t>1.174</t>
    </r>
    <r>
      <rPr>
        <sz val="7"/>
        <color rgb="FF000000"/>
        <rFont val="Calibri"/>
        <family val="2"/>
        <scheme val="minor"/>
      </rPr>
      <t> </t>
    </r>
  </si>
  <si>
    <r>
      <t>1.099</t>
    </r>
    <r>
      <rPr>
        <sz val="7"/>
        <color rgb="FF000000"/>
        <rFont val="Calibri"/>
        <family val="2"/>
        <scheme val="minor"/>
      </rPr>
      <t> </t>
    </r>
  </si>
  <si>
    <r>
      <t>1.008</t>
    </r>
    <r>
      <rPr>
        <sz val="7"/>
        <color rgb="FF000000"/>
        <rFont val="Calibri"/>
        <family val="2"/>
        <scheme val="minor"/>
      </rPr>
      <t> </t>
    </r>
  </si>
  <si>
    <r>
      <t>29.404</t>
    </r>
    <r>
      <rPr>
        <sz val="7"/>
        <color rgb="FF000000"/>
        <rFont val="Calibri"/>
        <family val="2"/>
        <scheme val="minor"/>
      </rPr>
      <t> </t>
    </r>
  </si>
  <si>
    <r>
      <t>111.566</t>
    </r>
    <r>
      <rPr>
        <sz val="7"/>
        <color rgb="FF000000"/>
        <rFont val="Calibri"/>
        <family val="2"/>
        <scheme val="minor"/>
      </rPr>
      <t> </t>
    </r>
  </si>
  <si>
    <t>Figura 2.18 – Università statali: peso delle principali nazionalità (&gt; 1.000 iscritti con diploma estero) per ateneo (a.a. 2024/25)</t>
  </si>
  <si>
    <t>Figura 2.19 – Università non statali e telematiche: peso delle principali nazionalità (&gt; 1.000 iscritti con diploma estero) per ateneo (a.a. 2024/25)</t>
  </si>
  <si>
    <t>Tabella 2.9 – Iscritti con diploma conseguito all’estero nei principali Paesi (&gt; 1.000 iscritti) per aree disciplinari (a.a. 2024/25)</t>
  </si>
  <si>
    <t>Aree disciplinari</t>
  </si>
  <si>
    <t>Artistica, Letteraria ed Educazione</t>
  </si>
  <si>
    <t>Economica, Giuridica e Sociale</t>
  </si>
  <si>
    <t>Sanitaria e Agro-Veterinaria</t>
  </si>
  <si>
    <t>STEM</t>
  </si>
  <si>
    <t>Figura 2.20 – Distribuzione degli iscritti con diploma estero per principali Paesi di provenienza (&gt; 1.000 iscritti) nelle aree disciplinari (a.a. 2024/25)</t>
  </si>
  <si>
    <t>Tabella 2.10 – Iscritti con diploma conseguito all’estero nei principali Paesi (&gt; 1.000 iscritti) per lingua dei corsi di studio (a.a. 2024/25)</t>
  </si>
  <si>
    <t>italiano</t>
  </si>
  <si>
    <t>mista italiana e straniera</t>
  </si>
  <si>
    <t>solo straniera</t>
  </si>
  <si>
    <t>totale</t>
  </si>
  <si>
    <t>Stato Estero Non Definito</t>
  </si>
  <si>
    <t>Totale Paesi</t>
  </si>
  <si>
    <t>Figura 2.21 – Distribuzione degli iscritti con diploma estero per provenienza (&gt; 1.000 iscritti) e lingua dei corsi di studio (a.a. 2024/25)</t>
  </si>
  <si>
    <t>Figura 2.22 – CFU medi per iscritto per provenienza (diploma conseguito all’estero o in Italia) e per ateneo (a.a. 2023/24)</t>
  </si>
  <si>
    <t>Tabella 2.11 – CFU medi per iscritto, per provenienza (diploma conseguito all’estero o in Italia) e per tipo di ateneo (a.a. 2023/24 vs 2018/19)</t>
  </si>
  <si>
    <t>2023/24</t>
  </si>
  <si>
    <t>Differenze (val. medi)</t>
  </si>
  <si>
    <t>Diploma estero</t>
  </si>
  <si>
    <t>Diploma italiano</t>
  </si>
  <si>
    <t>Figura 2.23 – Iscritti totali e con cittadinanza straniera presso le istituzioni AFAM (aa.aa. 2020/21- 2024/25)</t>
  </si>
  <si>
    <t>Fonte: MUR-Ufficio di Statistica, Portale dati Istruzione Superiore-Open data</t>
  </si>
  <si>
    <t>Figura 2.24 – Iscritti con cittadinanza straniera per tipologia di istituzione AFAM* (aa.aa. 2020/21-2024/25)</t>
  </si>
  <si>
    <t>* Le accademie di belle arti comprendono anche le accademie legalmente riconosciute; i conservatori comprendono gli Istituti superiori di studi musicali</t>
  </si>
  <si>
    <t>Tabella 2.12 – Iscritti con cittadinanza straniera per tipo di istituzione AFAM (a.a. 2024/25 vs 2020/21)</t>
  </si>
  <si>
    <t>Tipo di istituzione</t>
  </si>
  <si>
    <t>% stranieri</t>
  </si>
  <si>
    <t>differenze</t>
  </si>
  <si>
    <t>Accademie di belle arti*</t>
  </si>
  <si>
    <t>Conservatori di musica**</t>
  </si>
  <si>
    <t>Accademie nazionali (arte drammatica e danza)</t>
  </si>
  <si>
    <t>Istituti superiori per le industrie artistiche</t>
  </si>
  <si>
    <t>Istituzioni private (ex art.11 d.P.R. 212/2005)</t>
  </si>
  <si>
    <t>* Comprese le accademie legalmente riconosciute</t>
  </si>
  <si>
    <t>** Compresi gli istituti superiori di studi musicali</t>
  </si>
  <si>
    <r>
      <t>Figura 2.25 – Principali Paesi* (&gt; 100 iscritti) di provenienza degli iscritti ai corsi di primo e secondo livello, ai corsi di formazione alla ricerca e master con cittadinanza straniera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44546A"/>
        <rFont val="Calibri"/>
        <family val="2"/>
        <scheme val="minor"/>
      </rPr>
      <t xml:space="preserve">(a.a. 2024/25) </t>
    </r>
  </si>
  <si>
    <t>* I 22 Paesi rappresentati coprono l’82,6% del totale. I restanti Paesi totalizzano 2.606 iscritti, per un totale complessivo pari a 15.009 iscritti.</t>
  </si>
  <si>
    <t>Tabella 2.13 – Iscritti stranieri ai corsi di studio delle istituzioni AFAM per Paesi di provenienza (a.a. 2024/25)</t>
  </si>
  <si>
    <t>Paesi</t>
  </si>
  <si>
    <t>Iscritti stranieri</t>
  </si>
  <si>
    <t>Federazione Russa</t>
  </si>
  <si>
    <t>Corea del Sud</t>
  </si>
  <si>
    <t>Bulgaria</t>
  </si>
  <si>
    <t>Messico</t>
  </si>
  <si>
    <t>Svezia</t>
  </si>
  <si>
    <t>Stati Uniti</t>
  </si>
  <si>
    <t>Polonia</t>
  </si>
  <si>
    <t>Colombia</t>
  </si>
  <si>
    <t>Perù</t>
  </si>
  <si>
    <t>Giappone</t>
  </si>
  <si>
    <t>Portogallo</t>
  </si>
  <si>
    <t>Taiwan</t>
  </si>
  <si>
    <t>Moldavia</t>
  </si>
  <si>
    <t>Norvegia</t>
  </si>
  <si>
    <t>Georgia</t>
  </si>
  <si>
    <t>Serbia</t>
  </si>
  <si>
    <t>Bielorussia</t>
  </si>
  <si>
    <t>Croazia</t>
  </si>
  <si>
    <t>Lituania</t>
  </si>
  <si>
    <t>Venezuela</t>
  </si>
  <si>
    <t>Cipro</t>
  </si>
  <si>
    <t>Argentina</t>
  </si>
  <si>
    <t>Thailandia</t>
  </si>
  <si>
    <t>Filippine</t>
  </si>
  <si>
    <t>Altri Paesi (&lt;50 iscritti)</t>
  </si>
  <si>
    <t>ND</t>
  </si>
  <si>
    <t>Tabella 2.14 – Iscritti con cittadinanza straniera per area geografica sede dell’istituzione (a.a. 2024/25 vs 2020/21)</t>
  </si>
  <si>
    <t>Area geografica istituzione</t>
  </si>
  <si>
    <t>Figura 2.26 – Distribuzione degli iscritti con cittadinanza straniera per area geografica sede dell’istituzione (a.a. 2024/25 vs 2020/21)</t>
  </si>
  <si>
    <t xml:space="preserve"> </t>
  </si>
  <si>
    <t>Tabella 2.15 – Iscritti con cittadinanza straniera per tipo di corso di studi (a.a. 2024/25 vs 2020/21)</t>
  </si>
  <si>
    <t>Tipo di corso</t>
  </si>
  <si>
    <t>Primo livello</t>
  </si>
  <si>
    <t>Secondo livello</t>
  </si>
  <si>
    <t>Ciclo unico</t>
  </si>
  <si>
    <t>Figura 2.27 – Distribuzione degli iscritti con cittadinanza straniera per tipo di corso di studi (a.a. 2024/25 vs 2020/21)</t>
  </si>
  <si>
    <t>Tabella 2.16 – Iscritti con cittadinanza straniera per area disciplinare dell’istituzione (a.a. 2024/25 vs 2020/21)</t>
  </si>
  <si>
    <t>Macroarea e area del corso</t>
  </si>
  <si>
    <t>Arte coreutica</t>
  </si>
  <si>
    <t>Arti del teatro</t>
  </si>
  <si>
    <t>Arti visive</t>
  </si>
  <si>
    <t>Comunicazione e didattica dell’arte</t>
  </si>
  <si>
    <t>Disegno industriale</t>
  </si>
  <si>
    <t>Progettazione e arti applicate</t>
  </si>
  <si>
    <t>Area artistica</t>
  </si>
  <si>
    <t>Canto e teatro musicale</t>
  </si>
  <si>
    <t>Didattica della musica</t>
  </si>
  <si>
    <t>Musica d’insieme</t>
  </si>
  <si>
    <t>Nuove tecnologie e linguaggi musicali</t>
  </si>
  <si>
    <t>Strumenti a fiato</t>
  </si>
  <si>
    <t>Strumenti a tastiera e a percussione</t>
  </si>
  <si>
    <t>Strumenti ad arco e a corda</t>
  </si>
  <si>
    <t>Teoria e analisi, composizione e direzione</t>
  </si>
  <si>
    <t>Area musicale/coreutica</t>
  </si>
  <si>
    <r>
      <t>Regno </t>
    </r>
    <r>
      <rPr>
        <sz val="6"/>
        <color rgb="FF000000"/>
        <rFont val="Calibri"/>
        <family val="2"/>
        <scheme val="minor"/>
      </rPr>
      <t> </t>
    </r>
    <r>
      <rPr>
        <b/>
        <sz val="6"/>
        <color rgb="FF000000"/>
        <rFont val="Calibri"/>
        <family val="2"/>
        <scheme val="minor"/>
      </rPr>
      <t>Unito</t>
    </r>
  </si>
  <si>
    <t xml:space="preserve">Figura 2.25 – Principali Paesi* (&gt; 100 iscritti) di provenienza degli iscritti ai corsi di primo e secondo livello, ai corsi di formazione alla ricerca e master con cittadinanza straniera (a.a. 2024/25) </t>
  </si>
  <si>
    <t>Figura 2.4 – Iscritti per lingua del corso di studi e territorio (Italia, estero) del conseguimento del diploma (a.a. 2024/25)</t>
  </si>
  <si>
    <t>Lingua del corso a.a. 2024/25</t>
  </si>
  <si>
    <t>Diploma in Italia</t>
  </si>
  <si>
    <t>Mista italiana e straniera</t>
  </si>
  <si>
    <t>Solo straniera</t>
  </si>
  <si>
    <t>Diff.%</t>
  </si>
  <si>
    <t>2024/25
mgl €</t>
  </si>
  <si>
    <t>2018/19
mgl €</t>
  </si>
  <si>
    <t>Stati Uniti D'America (Usa)</t>
  </si>
  <si>
    <t>USA</t>
  </si>
  <si>
    <t>Russia</t>
  </si>
  <si>
    <t>Indice di concentrazione HHI</t>
  </si>
  <si>
    <t>Primo ateneo di iscrizione (%)</t>
  </si>
  <si>
    <t>Primo ateneo di iscrizione (denominazione)</t>
  </si>
  <si>
    <t>Sapienza</t>
  </si>
  <si>
    <t>PoliMI</t>
  </si>
  <si>
    <t>Cattolica</t>
  </si>
  <si>
    <t>PoliTO</t>
  </si>
  <si>
    <t>Bocconi</t>
  </si>
  <si>
    <t>Bvocconi</t>
  </si>
  <si>
    <t>Transcontinentali</t>
  </si>
  <si>
    <t>Americhe</t>
  </si>
  <si>
    <t>Altri</t>
  </si>
  <si>
    <t>Russia, Fed.</t>
  </si>
  <si>
    <t>Stati Uniti  (USA)</t>
  </si>
  <si>
    <t>Altri Paesi 
(&lt;1.000 Iscritti)</t>
  </si>
  <si>
    <t>L'Aquila</t>
  </si>
  <si>
    <t>Napoli L'Orientale</t>
  </si>
  <si>
    <t>Atenei non Statali e telematici</t>
  </si>
  <si>
    <t>a.a. 2023/24</t>
  </si>
  <si>
    <t>Tipo istituzione</t>
  </si>
  <si>
    <t>Accademie di belle arti (1)</t>
  </si>
  <si>
    <t>Conservatori di musica (2)</t>
  </si>
  <si>
    <t>Accademie nazionali (arte dramm. e danza)</t>
  </si>
  <si>
    <t>Istituzioni private (ex art.11 DPR 212/2005)</t>
  </si>
  <si>
    <t>Iscritti con cittadinanza straniera</t>
  </si>
  <si>
    <t>Totale iscritti</t>
  </si>
  <si>
    <t>Iscritti</t>
  </si>
  <si>
    <t>variazione 
 2020/21 - 2024/25</t>
  </si>
  <si>
    <t>var.% 
 2020/21 - 2024/25</t>
  </si>
  <si>
    <t>Iscritti stranieri 2024/25</t>
  </si>
  <si>
    <t>% stranieri sul totale</t>
  </si>
  <si>
    <t>Altri Paesi (&lt; 100 iscritti)</t>
  </si>
  <si>
    <t>Tabella 2.1 – Studenti stranieri iscritti in Italia nell’istruzione terziaria per tipo di corso di studi (a.a. 2022/23 vs 2018/19)</t>
  </si>
  <si>
    <t xml:space="preserve"> Totale %</t>
  </si>
  <si>
    <t>Iscritti con dipl. estero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</si>
</sst>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"/>
      <family val="2"/>
    </font>
    <font>
      <sz val="10"/>
      <color rgb="FF44546A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E284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2060"/>
      <name val="Calibri"/>
      <family val="2"/>
    </font>
    <font>
      <b/>
      <sz val="8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theme="1"/>
      <name val="Times New Roman"/>
      <family val="1"/>
    </font>
    <font>
      <sz val="10"/>
      <color rgb="FFEE0000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8"/>
      <color theme="1"/>
      <name val="Calibri"/>
      <family val="2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DAE9F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11" fillId="0" borderId="0"/>
    <xf numFmtId="0" fontId="1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3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/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5" fillId="0" borderId="1" xfId="1" applyNumberFormat="1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164" fontId="0" fillId="0" borderId="0" xfId="0" applyNumberFormat="1"/>
    <xf numFmtId="3" fontId="8" fillId="0" borderId="1" xfId="0" applyNumberFormat="1" applyFont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vertical="center"/>
    </xf>
    <xf numFmtId="0" fontId="19" fillId="0" borderId="0" xfId="0" applyFont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164" fontId="0" fillId="2" borderId="1" xfId="0" applyNumberFormat="1" applyFill="1" applyBorder="1" applyAlignment="1">
      <alignment vertical="center"/>
    </xf>
    <xf numFmtId="164" fontId="16" fillId="0" borderId="1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5" fillId="0" borderId="1" xfId="0" applyFont="1" applyBorder="1"/>
    <xf numFmtId="3" fontId="5" fillId="0" borderId="1" xfId="0" applyNumberFormat="1" applyFont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164" fontId="5" fillId="0" borderId="1" xfId="1" applyNumberFormat="1" applyFont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3" fillId="2" borderId="1" xfId="1" applyNumberFormat="1" applyFont="1" applyFill="1" applyBorder="1"/>
    <xf numFmtId="3" fontId="5" fillId="0" borderId="1" xfId="0" applyNumberFormat="1" applyFont="1" applyBorder="1"/>
    <xf numFmtId="3" fontId="13" fillId="2" borderId="1" xfId="0" applyNumberFormat="1" applyFont="1" applyFill="1" applyBorder="1"/>
    <xf numFmtId="3" fontId="5" fillId="0" borderId="1" xfId="1" applyNumberFormat="1" applyFont="1" applyBorder="1" applyAlignment="1">
      <alignment vertical="center"/>
    </xf>
    <xf numFmtId="3" fontId="13" fillId="2" borderId="1" xfId="1" applyNumberFormat="1" applyFont="1" applyFill="1" applyBorder="1" applyAlignment="1">
      <alignment vertical="center"/>
    </xf>
    <xf numFmtId="164" fontId="5" fillId="0" borderId="1" xfId="1" applyNumberFormat="1" applyFont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25" fillId="0" borderId="0" xfId="0" applyFont="1"/>
    <xf numFmtId="165" fontId="5" fillId="0" borderId="1" xfId="0" applyNumberFormat="1" applyFont="1" applyBorder="1" applyAlignment="1">
      <alignment horizontal="right" vertical="center" indent="1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13" fillId="2" borderId="1" xfId="0" applyNumberFormat="1" applyFont="1" applyFill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13" fillId="2" borderId="1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3" fontId="27" fillId="0" borderId="1" xfId="0" applyNumberFormat="1" applyFont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164" fontId="27" fillId="0" borderId="1" xfId="1" applyNumberFormat="1" applyFont="1" applyBorder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164" fontId="26" fillId="2" borderId="1" xfId="1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6" fillId="0" borderId="0" xfId="3" applyAlignment="1">
      <alignment horizontal="left" vertical="center"/>
    </xf>
    <xf numFmtId="164" fontId="5" fillId="0" borderId="1" xfId="1" applyNumberFormat="1" applyFont="1" applyBorder="1" applyAlignment="1">
      <alignment horizontal="right" vertical="center" indent="1"/>
    </xf>
    <xf numFmtId="0" fontId="13" fillId="2" borderId="1" xfId="5" applyFont="1" applyFill="1" applyBorder="1" applyAlignment="1">
      <alignment horizontal="center" vertical="center"/>
    </xf>
    <xf numFmtId="0" fontId="13" fillId="2" borderId="1" xfId="5" applyFont="1" applyFill="1" applyBorder="1" applyAlignment="1">
      <alignment horizontal="center" vertical="center" wrapText="1"/>
    </xf>
    <xf numFmtId="0" fontId="5" fillId="0" borderId="1" xfId="5" applyFont="1" applyBorder="1" applyAlignment="1">
      <alignment vertical="center"/>
    </xf>
    <xf numFmtId="164" fontId="5" fillId="0" borderId="1" xfId="6" applyNumberFormat="1" applyFont="1" applyBorder="1" applyAlignment="1">
      <alignment vertical="center"/>
    </xf>
    <xf numFmtId="0" fontId="1" fillId="0" borderId="0" xfId="5"/>
    <xf numFmtId="166" fontId="5" fillId="0" borderId="1" xfId="0" applyNumberFormat="1" applyFont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indent="1"/>
    </xf>
    <xf numFmtId="3" fontId="29" fillId="0" borderId="1" xfId="0" applyNumberFormat="1" applyFont="1" applyBorder="1" applyAlignment="1">
      <alignment horizontal="right" vertical="center" indent="1"/>
    </xf>
    <xf numFmtId="164" fontId="29" fillId="0" borderId="1" xfId="1" applyNumberFormat="1" applyFont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  <xf numFmtId="164" fontId="13" fillId="2" borderId="1" xfId="1" applyNumberFormat="1" applyFont="1" applyFill="1" applyBorder="1" applyAlignment="1">
      <alignment horizontal="right" vertical="center" indent="1"/>
    </xf>
  </cellXfs>
  <cellStyles count="7">
    <cellStyle name="Collegamento ipertestuale" xfId="3" builtinId="8"/>
    <cellStyle name="Normale" xfId="0" builtinId="0"/>
    <cellStyle name="Normale 2 2" xfId="2" xr:uid="{C561C958-D07C-4237-9C35-FE7FCCC5C862}"/>
    <cellStyle name="Normale 6" xfId="4" xr:uid="{B898AFBB-863B-4C56-801A-C15EDE498F62}"/>
    <cellStyle name="Normale 9" xfId="5" xr:uid="{46B003FF-E835-43B6-BF19-2FC20A057177}"/>
    <cellStyle name="Percentuale" xfId="1" builtinId="5"/>
    <cellStyle name="Percentuale 6" xfId="6" xr:uid="{49A76709-F6D0-4389-8281-E3BBE9561C3B}"/>
  </cellStyles>
  <dxfs count="0"/>
  <tableStyles count="0" defaultTableStyle="TableStyleMedium2" defaultPivotStyle="PivotStyleLight16"/>
  <colors>
    <mruColors>
      <color rgb="FFDEEAF6"/>
      <color rgb="FFDCEAF7"/>
      <color rgb="FF215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10938</xdr:rowOff>
    </xdr:from>
    <xdr:to>
      <xdr:col>10</xdr:col>
      <xdr:colOff>53340</xdr:colOff>
      <xdr:row>15</xdr:row>
      <xdr:rowOff>167007</xdr:rowOff>
    </xdr:to>
    <xdr:pic>
      <xdr:nvPicPr>
        <xdr:cNvPr id="3" name="Immagine 2" descr="Immagine che contiene testo, schermata, Carattere, diagramma&#10;&#10;Descrizione generata automaticamente">
          <a:extLst>
            <a:ext uri="{FF2B5EF4-FFF2-40B4-BE49-F238E27FC236}">
              <a16:creationId xmlns:a16="http://schemas.microsoft.com/office/drawing/2014/main" id="{A615A731-1790-3C37-99E0-FD54E7BB2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193818"/>
          <a:ext cx="7033260" cy="27163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</xdr:row>
      <xdr:rowOff>60960</xdr:rowOff>
    </xdr:from>
    <xdr:to>
      <xdr:col>9</xdr:col>
      <xdr:colOff>457200</xdr:colOff>
      <xdr:row>19</xdr:row>
      <xdr:rowOff>84426</xdr:rowOff>
    </xdr:to>
    <xdr:pic>
      <xdr:nvPicPr>
        <xdr:cNvPr id="2" name="Immagine 12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28829F06-BECB-7F15-049B-03287FDEA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43840"/>
          <a:ext cx="5913120" cy="3315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</xdr:colOff>
      <xdr:row>1</xdr:row>
      <xdr:rowOff>53340</xdr:rowOff>
    </xdr:from>
    <xdr:to>
      <xdr:col>8</xdr:col>
      <xdr:colOff>548640</xdr:colOff>
      <xdr:row>14</xdr:row>
      <xdr:rowOff>122588</xdr:rowOff>
    </xdr:to>
    <xdr:pic>
      <xdr:nvPicPr>
        <xdr:cNvPr id="2" name="Immagine 14" descr="Immagine che contiene testo, schermata, linea, numero&#10;&#10;Descrizione generata automaticamente">
          <a:extLst>
            <a:ext uri="{FF2B5EF4-FFF2-40B4-BE49-F238E27FC236}">
              <a16:creationId xmlns:a16="http://schemas.microsoft.com/office/drawing/2014/main" id="{B90952A4-1D24-5640-26E4-C194884C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59" y="236220"/>
          <a:ext cx="6088381" cy="244668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45720</xdr:rowOff>
    </xdr:from>
    <xdr:to>
      <xdr:col>8</xdr:col>
      <xdr:colOff>595114</xdr:colOff>
      <xdr:row>14</xdr:row>
      <xdr:rowOff>114300</xdr:rowOff>
    </xdr:to>
    <xdr:pic>
      <xdr:nvPicPr>
        <xdr:cNvPr id="2" name="Immagine 15" descr="Immagine che contiene testo, schermata, linea, Carattere&#10;&#10;Descrizione generata automaticamente">
          <a:extLst>
            <a:ext uri="{FF2B5EF4-FFF2-40B4-BE49-F238E27FC236}">
              <a16:creationId xmlns:a16="http://schemas.microsoft.com/office/drawing/2014/main" id="{409C6B0A-CE37-5AAE-ED8B-DC04F5774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8600"/>
          <a:ext cx="6157714" cy="244602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22860</xdr:rowOff>
    </xdr:from>
    <xdr:to>
      <xdr:col>11</xdr:col>
      <xdr:colOff>1238</xdr:colOff>
      <xdr:row>15</xdr:row>
      <xdr:rowOff>76200</xdr:rowOff>
    </xdr:to>
    <xdr:pic>
      <xdr:nvPicPr>
        <xdr:cNvPr id="2" name="Immagine 20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9F19E6FC-93C7-6759-9009-7518DD21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8"/>
        <a:stretch>
          <a:fillRect/>
        </a:stretch>
      </xdr:blipFill>
      <xdr:spPr bwMode="auto">
        <a:xfrm>
          <a:off x="0" y="205740"/>
          <a:ext cx="6577298" cy="2613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</xdr:colOff>
      <xdr:row>1</xdr:row>
      <xdr:rowOff>15239</xdr:rowOff>
    </xdr:from>
    <xdr:to>
      <xdr:col>10</xdr:col>
      <xdr:colOff>264050</xdr:colOff>
      <xdr:row>25</xdr:row>
      <xdr:rowOff>99060</xdr:rowOff>
    </xdr:to>
    <xdr:pic>
      <xdr:nvPicPr>
        <xdr:cNvPr id="2" name="Immagine 22" descr="Immagine che contiene testo, schermata, numero&#10;&#10;Descrizione generata automaticamente">
          <a:extLst>
            <a:ext uri="{FF2B5EF4-FFF2-40B4-BE49-F238E27FC236}">
              <a16:creationId xmlns:a16="http://schemas.microsoft.com/office/drawing/2014/main" id="{05E9DA49-E926-AAAF-0BE1-580D1390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79" y="198119"/>
          <a:ext cx="6923931" cy="447294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99060</xdr:rowOff>
    </xdr:from>
    <xdr:to>
      <xdr:col>8</xdr:col>
      <xdr:colOff>64115</xdr:colOff>
      <xdr:row>22</xdr:row>
      <xdr:rowOff>167640</xdr:rowOff>
    </xdr:to>
    <xdr:pic>
      <xdr:nvPicPr>
        <xdr:cNvPr id="2" name="Immagine 24" descr="Immagine che contiene testo, schermata, linea, diagramma&#10;&#10;Descrizione generata automaticamente">
          <a:extLst>
            <a:ext uri="{FF2B5EF4-FFF2-40B4-BE49-F238E27FC236}">
              <a16:creationId xmlns:a16="http://schemas.microsoft.com/office/drawing/2014/main" id="{332029EB-EAFC-58C6-C5E8-B457B326D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1940"/>
          <a:ext cx="6274415" cy="390906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47552</xdr:rowOff>
    </xdr:from>
    <xdr:to>
      <xdr:col>4</xdr:col>
      <xdr:colOff>298171</xdr:colOff>
      <xdr:row>22</xdr:row>
      <xdr:rowOff>80990</xdr:rowOff>
    </xdr:to>
    <xdr:pic>
      <xdr:nvPicPr>
        <xdr:cNvPr id="2" name="Immagine 1" descr="Immagine che contiene testo, schermata, linea, Carattere&#10;&#10;Descrizione generata automaticamente">
          <a:extLst>
            <a:ext uri="{FF2B5EF4-FFF2-40B4-BE49-F238E27FC236}">
              <a16:creationId xmlns:a16="http://schemas.microsoft.com/office/drawing/2014/main" id="{83D63B62-25CB-C852-6244-BAF11F32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" y="230432"/>
          <a:ext cx="6180811" cy="387391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53340</xdr:rowOff>
    </xdr:from>
    <xdr:to>
      <xdr:col>6</xdr:col>
      <xdr:colOff>548640</xdr:colOff>
      <xdr:row>18</xdr:row>
      <xdr:rowOff>126594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E84BAD1-ADA7-4FA3-BC51-B405341A5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6347460" cy="318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1</xdr:row>
      <xdr:rowOff>160019</xdr:rowOff>
    </xdr:from>
    <xdr:to>
      <xdr:col>9</xdr:col>
      <xdr:colOff>487680</xdr:colOff>
      <xdr:row>30</xdr:row>
      <xdr:rowOff>68580</xdr:rowOff>
    </xdr:to>
    <xdr:pic>
      <xdr:nvPicPr>
        <xdr:cNvPr id="2" name="Immagine 1" descr="Immagine che contiene testo, schermata, numero, diagramma&#10;&#10;Descrizione generata automaticamente">
          <a:extLst>
            <a:ext uri="{FF2B5EF4-FFF2-40B4-BE49-F238E27FC236}">
              <a16:creationId xmlns:a16="http://schemas.microsoft.com/office/drawing/2014/main" id="{1CD9115B-71E8-E6C8-35E3-6FA1AC4840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8200" r="435" b="-536"/>
        <a:stretch>
          <a:fillRect/>
        </a:stretch>
      </xdr:blipFill>
      <xdr:spPr bwMode="auto">
        <a:xfrm>
          <a:off x="15241" y="342899"/>
          <a:ext cx="6095999" cy="522732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251460</xdr:colOff>
      <xdr:row>1</xdr:row>
      <xdr:rowOff>91440</xdr:rowOff>
    </xdr:from>
    <xdr:to>
      <xdr:col>20</xdr:col>
      <xdr:colOff>274320</xdr:colOff>
      <xdr:row>27</xdr:row>
      <xdr:rowOff>114300</xdr:rowOff>
    </xdr:to>
    <xdr:pic>
      <xdr:nvPicPr>
        <xdr:cNvPr id="3" name="Immagine 1" descr="Immagine che contiene testo, schermata, giallo, numero&#10;&#10;Descrizione generata automaticamente">
          <a:extLst>
            <a:ext uri="{FF2B5EF4-FFF2-40B4-BE49-F238E27FC236}">
              <a16:creationId xmlns:a16="http://schemas.microsoft.com/office/drawing/2014/main" id="{CEB11AB6-EC91-1326-8BC9-AC82561B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274320"/>
          <a:ext cx="6118860" cy="479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76200</xdr:rowOff>
    </xdr:from>
    <xdr:to>
      <xdr:col>8</xdr:col>
      <xdr:colOff>558637</xdr:colOff>
      <xdr:row>38</xdr:row>
      <xdr:rowOff>122248</xdr:rowOff>
    </xdr:to>
    <xdr:pic>
      <xdr:nvPicPr>
        <xdr:cNvPr id="2" name="Immagine 1" descr="Immagine che contiene testo, schermata, numero, Carattere&#10;&#10;Descrizione generata automaticamente">
          <a:extLst>
            <a:ext uri="{FF2B5EF4-FFF2-40B4-BE49-F238E27FC236}">
              <a16:creationId xmlns:a16="http://schemas.microsoft.com/office/drawing/2014/main" id="{75112273-E2C5-2E74-0490-C0E1895D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40" y="259080"/>
          <a:ext cx="6197437" cy="681260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106680</xdr:rowOff>
    </xdr:from>
    <xdr:to>
      <xdr:col>9</xdr:col>
      <xdr:colOff>502920</xdr:colOff>
      <xdr:row>11</xdr:row>
      <xdr:rowOff>92892</xdr:rowOff>
    </xdr:to>
    <xdr:pic>
      <xdr:nvPicPr>
        <xdr:cNvPr id="2" name="Immagine 1" descr="Immagine che contiene testo, schermata, Carattere, linea&#10;&#10;Descrizione generata automaticamente">
          <a:extLst>
            <a:ext uri="{FF2B5EF4-FFF2-40B4-BE49-F238E27FC236}">
              <a16:creationId xmlns:a16="http://schemas.microsoft.com/office/drawing/2014/main" id="{72D11C20-33A1-C767-E770-80DC1A02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9560"/>
          <a:ext cx="6827520" cy="181501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28611</xdr:rowOff>
    </xdr:from>
    <xdr:to>
      <xdr:col>6</xdr:col>
      <xdr:colOff>419100</xdr:colOff>
      <xdr:row>23</xdr:row>
      <xdr:rowOff>114922</xdr:rowOff>
    </xdr:to>
    <xdr:pic>
      <xdr:nvPicPr>
        <xdr:cNvPr id="2" name="Immagine 1" descr="Immagine che contiene testo, schermata, numero, Parallelo&#10;&#10;Descrizione generata automaticamente">
          <a:extLst>
            <a:ext uri="{FF2B5EF4-FFF2-40B4-BE49-F238E27FC236}">
              <a16:creationId xmlns:a16="http://schemas.microsoft.com/office/drawing/2014/main" id="{80A827C2-A5DB-319A-359A-3AF4ECCF57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35"/>
        <a:stretch>
          <a:fillRect/>
        </a:stretch>
      </xdr:blipFill>
      <xdr:spPr bwMode="auto">
        <a:xfrm>
          <a:off x="0" y="211491"/>
          <a:ext cx="7330440" cy="410967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</xdr:row>
      <xdr:rowOff>38100</xdr:rowOff>
    </xdr:from>
    <xdr:to>
      <xdr:col>11</xdr:col>
      <xdr:colOff>441960</xdr:colOff>
      <xdr:row>22</xdr:row>
      <xdr:rowOff>137160</xdr:rowOff>
    </xdr:to>
    <xdr:pic>
      <xdr:nvPicPr>
        <xdr:cNvPr id="2" name="Immagine 1" descr="Immagine che contiene testo, schermata, Policromia, Parallelo&#10;&#10;Descrizione generata automaticamente">
          <a:extLst>
            <a:ext uri="{FF2B5EF4-FFF2-40B4-BE49-F238E27FC236}">
              <a16:creationId xmlns:a16="http://schemas.microsoft.com/office/drawing/2014/main" id="{F72588AD-5748-1013-1AE8-3F6A30E5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1"/>
        <a:stretch>
          <a:fillRect/>
        </a:stretch>
      </xdr:blipFill>
      <xdr:spPr bwMode="auto">
        <a:xfrm>
          <a:off x="30480" y="220980"/>
          <a:ext cx="7901940" cy="393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38100</xdr:rowOff>
    </xdr:from>
    <xdr:to>
      <xdr:col>6</xdr:col>
      <xdr:colOff>30480</xdr:colOff>
      <xdr:row>30</xdr:row>
      <xdr:rowOff>19600</xdr:rowOff>
    </xdr:to>
    <xdr:pic>
      <xdr:nvPicPr>
        <xdr:cNvPr id="2" name="Immagine 1" descr="Immagine che contiene testo, schermata, numero, Carattere&#10;&#10;Descrizione generata automaticamente">
          <a:extLst>
            <a:ext uri="{FF2B5EF4-FFF2-40B4-BE49-F238E27FC236}">
              <a16:creationId xmlns:a16="http://schemas.microsoft.com/office/drawing/2014/main" id="{87C9DB41-18E5-72CC-547C-D14960EC3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42"/>
        <a:stretch>
          <a:fillRect/>
        </a:stretch>
      </xdr:blipFill>
      <xdr:spPr bwMode="auto">
        <a:xfrm>
          <a:off x="7620" y="220980"/>
          <a:ext cx="6339840" cy="528502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45720</xdr:rowOff>
    </xdr:from>
    <xdr:to>
      <xdr:col>7</xdr:col>
      <xdr:colOff>881516</xdr:colOff>
      <xdr:row>18</xdr:row>
      <xdr:rowOff>160020</xdr:rowOff>
    </xdr:to>
    <xdr:pic>
      <xdr:nvPicPr>
        <xdr:cNvPr id="2" name="Immagine 1" descr="The image displays a line graph showing the total number of international students enrolled in Italian universities, with a notable increase in enrollment over the years.&#10;&#10;Il contenuto generato dall'IA potrebbe non essere corretto.">
          <a:extLst>
            <a:ext uri="{FF2B5EF4-FFF2-40B4-BE49-F238E27FC236}">
              <a16:creationId xmlns:a16="http://schemas.microsoft.com/office/drawing/2014/main" id="{0FB398CA-DF88-B6C1-2B5C-E93B1A7BD1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97"/>
        <a:stretch>
          <a:fillRect/>
        </a:stretch>
      </xdr:blipFill>
      <xdr:spPr bwMode="auto">
        <a:xfrm>
          <a:off x="0" y="228600"/>
          <a:ext cx="6710816" cy="322326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</xdr:row>
      <xdr:rowOff>7620</xdr:rowOff>
    </xdr:from>
    <xdr:to>
      <xdr:col>8</xdr:col>
      <xdr:colOff>320040</xdr:colOff>
      <xdr:row>14</xdr:row>
      <xdr:rowOff>158277</xdr:rowOff>
    </xdr:to>
    <xdr:pic>
      <xdr:nvPicPr>
        <xdr:cNvPr id="2" name="Immagine 1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1813DEA0-F14B-7223-620F-9E6225BC3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38"/>
        <a:stretch>
          <a:fillRect/>
        </a:stretch>
      </xdr:blipFill>
      <xdr:spPr bwMode="auto">
        <a:xfrm>
          <a:off x="15240" y="190500"/>
          <a:ext cx="7124700" cy="2528097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45719</xdr:rowOff>
    </xdr:from>
    <xdr:to>
      <xdr:col>8</xdr:col>
      <xdr:colOff>77194</xdr:colOff>
      <xdr:row>25</xdr:row>
      <xdr:rowOff>99060</xdr:rowOff>
    </xdr:to>
    <xdr:pic>
      <xdr:nvPicPr>
        <xdr:cNvPr id="2" name="Immagine 1" descr="Immagine che contiene testo, schermata, software, numero&#10;&#10;Descrizione generata automaticamente">
          <a:extLst>
            <a:ext uri="{FF2B5EF4-FFF2-40B4-BE49-F238E27FC236}">
              <a16:creationId xmlns:a16="http://schemas.microsoft.com/office/drawing/2014/main" id="{95628EE6-464A-8C43-B282-EE77677931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39"/>
        <a:stretch>
          <a:fillRect/>
        </a:stretch>
      </xdr:blipFill>
      <xdr:spPr bwMode="auto">
        <a:xfrm>
          <a:off x="0" y="228599"/>
          <a:ext cx="7102834" cy="462534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121920</xdr:rowOff>
    </xdr:from>
    <xdr:to>
      <xdr:col>10</xdr:col>
      <xdr:colOff>53340</xdr:colOff>
      <xdr:row>14</xdr:row>
      <xdr:rowOff>83820</xdr:rowOff>
    </xdr:to>
    <xdr:pic>
      <xdr:nvPicPr>
        <xdr:cNvPr id="2" name="Immagine 1" descr="Immagine che contiene testo, schermata, Carattere, diagramma&#10;&#10;Descrizione generata automaticamente">
          <a:extLst>
            <a:ext uri="{FF2B5EF4-FFF2-40B4-BE49-F238E27FC236}">
              <a16:creationId xmlns:a16="http://schemas.microsoft.com/office/drawing/2014/main" id="{6AD4C256-A2C9-EDA5-1870-F07481AF1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65"/>
        <a:stretch>
          <a:fillRect/>
        </a:stretch>
      </xdr:blipFill>
      <xdr:spPr bwMode="auto">
        <a:xfrm>
          <a:off x="38100" y="304800"/>
          <a:ext cx="6111240" cy="2339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160020</xdr:rowOff>
    </xdr:from>
    <xdr:to>
      <xdr:col>10</xdr:col>
      <xdr:colOff>297180</xdr:colOff>
      <xdr:row>15</xdr:row>
      <xdr:rowOff>68580</xdr:rowOff>
    </xdr:to>
    <xdr:pic>
      <xdr:nvPicPr>
        <xdr:cNvPr id="2" name="Immagine 1" descr="Immagine che contiene testo, schermata, diagramma, Carattere&#10;&#10;Descrizione generata automaticamente">
          <a:extLst>
            <a:ext uri="{FF2B5EF4-FFF2-40B4-BE49-F238E27FC236}">
              <a16:creationId xmlns:a16="http://schemas.microsoft.com/office/drawing/2014/main" id="{18E96F9D-DD36-B84D-98ED-ACA4959D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13"/>
        <a:stretch>
          <a:fillRect/>
        </a:stretch>
      </xdr:blipFill>
      <xdr:spPr bwMode="auto">
        <a:xfrm>
          <a:off x="0" y="342900"/>
          <a:ext cx="6606540" cy="2468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9</xdr:col>
      <xdr:colOff>79072</xdr:colOff>
      <xdr:row>11</xdr:row>
      <xdr:rowOff>152400</xdr:rowOff>
    </xdr:to>
    <xdr:pic>
      <xdr:nvPicPr>
        <xdr:cNvPr id="2" name="Immagine 2" descr="Immagine che contiene testo, schermata, Carattere, linea&#10;&#10;Descrizione generata automaticamente">
          <a:extLst>
            <a:ext uri="{FF2B5EF4-FFF2-40B4-BE49-F238E27FC236}">
              <a16:creationId xmlns:a16="http://schemas.microsoft.com/office/drawing/2014/main" id="{8D130D4C-DDF0-C9F4-189C-F041B900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0980"/>
          <a:ext cx="6479872" cy="19431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30480</xdr:rowOff>
    </xdr:from>
    <xdr:to>
      <xdr:col>6</xdr:col>
      <xdr:colOff>607370</xdr:colOff>
      <xdr:row>13</xdr:row>
      <xdr:rowOff>129540</xdr:rowOff>
    </xdr:to>
    <xdr:pic>
      <xdr:nvPicPr>
        <xdr:cNvPr id="3" name="Immagine 2" descr="Immagine che contiene testo, schermata, diagramma, Carattere&#10;&#10;Descrizione generata automaticamente">
          <a:extLst>
            <a:ext uri="{FF2B5EF4-FFF2-40B4-BE49-F238E27FC236}">
              <a16:creationId xmlns:a16="http://schemas.microsoft.com/office/drawing/2014/main" id="{CF0E1D91-839E-93C3-7D8E-D595CDCF0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6261410" cy="2293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88896</xdr:rowOff>
    </xdr:from>
    <xdr:to>
      <xdr:col>7</xdr:col>
      <xdr:colOff>336915</xdr:colOff>
      <xdr:row>18</xdr:row>
      <xdr:rowOff>80733</xdr:rowOff>
    </xdr:to>
    <xdr:pic>
      <xdr:nvPicPr>
        <xdr:cNvPr id="2" name="Immagine 4" descr="Immagine che contiene testo, schermata, linea, diagramma&#10;&#10;Descrizione generata automaticamente">
          <a:extLst>
            <a:ext uri="{FF2B5EF4-FFF2-40B4-BE49-F238E27FC236}">
              <a16:creationId xmlns:a16="http://schemas.microsoft.com/office/drawing/2014/main" id="{1C482BD3-A968-A3CE-7E09-3CC2DD5C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271776"/>
          <a:ext cx="5183235" cy="3100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</xdr:colOff>
      <xdr:row>1</xdr:row>
      <xdr:rowOff>59356</xdr:rowOff>
    </xdr:from>
    <xdr:to>
      <xdr:col>11</xdr:col>
      <xdr:colOff>6615</xdr:colOff>
      <xdr:row>13</xdr:row>
      <xdr:rowOff>167640</xdr:rowOff>
    </xdr:to>
    <xdr:pic>
      <xdr:nvPicPr>
        <xdr:cNvPr id="3" name="Immagine 2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2A492F44-1084-93E3-7A4F-6A72C5090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19" y="243840"/>
          <a:ext cx="7274091" cy="23220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76199</xdr:rowOff>
    </xdr:from>
    <xdr:to>
      <xdr:col>10</xdr:col>
      <xdr:colOff>301900</xdr:colOff>
      <xdr:row>13</xdr:row>
      <xdr:rowOff>160020</xdr:rowOff>
    </xdr:to>
    <xdr:pic>
      <xdr:nvPicPr>
        <xdr:cNvPr id="2" name="Immagine 6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B5BEFF46-4478-CCE2-90CB-8A6574938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79"/>
          <a:ext cx="6969400" cy="227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83820</xdr:rowOff>
    </xdr:from>
    <xdr:to>
      <xdr:col>8</xdr:col>
      <xdr:colOff>362585</xdr:colOff>
      <xdr:row>26</xdr:row>
      <xdr:rowOff>121920</xdr:rowOff>
    </xdr:to>
    <xdr:pic>
      <xdr:nvPicPr>
        <xdr:cNvPr id="3" name="Immagine 2" descr="Immagine che contiene testo, schermata, software, schermo&#10;&#10;Descrizione generata automaticamente">
          <a:extLst>
            <a:ext uri="{FF2B5EF4-FFF2-40B4-BE49-F238E27FC236}">
              <a16:creationId xmlns:a16="http://schemas.microsoft.com/office/drawing/2014/main" id="{0C01748F-626F-EF28-5418-944289C5F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30"/>
        <a:stretch/>
      </xdr:blipFill>
      <xdr:spPr bwMode="auto">
        <a:xfrm>
          <a:off x="0" y="266700"/>
          <a:ext cx="5856605" cy="461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</xdr:row>
      <xdr:rowOff>45719</xdr:rowOff>
    </xdr:from>
    <xdr:to>
      <xdr:col>8</xdr:col>
      <xdr:colOff>289560</xdr:colOff>
      <xdr:row>18</xdr:row>
      <xdr:rowOff>146592</xdr:rowOff>
    </xdr:to>
    <xdr:pic>
      <xdr:nvPicPr>
        <xdr:cNvPr id="2" name="Immagine 11" descr="Immagine che contiene testo, schermata, diagramma, Diagramma&#10;&#10;Descrizione generata automaticamente">
          <a:extLst>
            <a:ext uri="{FF2B5EF4-FFF2-40B4-BE49-F238E27FC236}">
              <a16:creationId xmlns:a16="http://schemas.microsoft.com/office/drawing/2014/main" id="{51B93512-53FD-5CCA-5BC4-FA9FE8B35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28599"/>
          <a:ext cx="5798820" cy="320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vur365-my.sharepoint.com/personal/vrizzotto_anvur_it/Documents/Desktop/BACKUP%20RAPPORTO%20BIENNALE/Tavole-pil-indebitameno-ap-2024.xlsx" TargetMode="External"/><Relationship Id="rId1" Type="http://schemas.openxmlformats.org/officeDocument/2006/relationships/externalLinkPath" Target="https://anvur365-my.sharepoint.com/personal/vrizzotto_anvur_it/Documents/Desktop/BACKUP%20RAPPORTO%20BIENNALE/Tavole-pil-indebitameno-ap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vv. 1-2"/>
      <sheetName val="Tavv. 3-4"/>
      <sheetName val="Tav. 5"/>
      <sheetName val="Tavv. 6-7"/>
      <sheetName val="Tavv. 8-9"/>
      <sheetName val="Tavv. 10-13"/>
      <sheetName val="Tavv. 14-17"/>
      <sheetName val="Tavv. 18-19"/>
      <sheetName val="Tavv. 20-21"/>
      <sheetName val="Tavv. 22-2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DBC8-45FA-4CB4-9EF3-61214EE94F64}">
  <dimension ref="A1:A46"/>
  <sheetViews>
    <sheetView tabSelected="1" workbookViewId="0"/>
  </sheetViews>
  <sheetFormatPr defaultRowHeight="14.4" x14ac:dyDescent="0.3"/>
  <sheetData>
    <row r="1" spans="1:1" ht="18" x14ac:dyDescent="0.3">
      <c r="A1" s="37" t="s">
        <v>19</v>
      </c>
    </row>
    <row r="2" spans="1:1" ht="14.4" customHeight="1" x14ac:dyDescent="0.35">
      <c r="A2" s="1"/>
    </row>
    <row r="3" spans="1:1" ht="14.4" customHeight="1" x14ac:dyDescent="0.3">
      <c r="A3" s="10"/>
    </row>
    <row r="4" spans="1:1" ht="14.4" customHeight="1" x14ac:dyDescent="0.3">
      <c r="A4" s="110" t="s">
        <v>903</v>
      </c>
    </row>
    <row r="5" spans="1:1" ht="14.4" customHeight="1" x14ac:dyDescent="0.3">
      <c r="A5" s="35" t="s">
        <v>34</v>
      </c>
    </row>
    <row r="6" spans="1:1" x14ac:dyDescent="0.3">
      <c r="A6" s="36" t="s">
        <v>44</v>
      </c>
    </row>
    <row r="7" spans="1:1" x14ac:dyDescent="0.3">
      <c r="A7" s="35" t="s">
        <v>46</v>
      </c>
    </row>
    <row r="8" spans="1:1" x14ac:dyDescent="0.3">
      <c r="A8" s="35" t="s">
        <v>53</v>
      </c>
    </row>
    <row r="9" spans="1:1" x14ac:dyDescent="0.3">
      <c r="A9" s="35" t="s">
        <v>54</v>
      </c>
    </row>
    <row r="10" spans="1:1" x14ac:dyDescent="0.3">
      <c r="A10" s="35" t="s">
        <v>860</v>
      </c>
    </row>
    <row r="11" spans="1:1" x14ac:dyDescent="0.3">
      <c r="A11" s="35" t="s">
        <v>56</v>
      </c>
    </row>
    <row r="12" spans="1:1" x14ac:dyDescent="0.3">
      <c r="A12" s="35" t="s">
        <v>57</v>
      </c>
    </row>
    <row r="13" spans="1:1" x14ac:dyDescent="0.3">
      <c r="A13" s="35" t="s">
        <v>59</v>
      </c>
    </row>
    <row r="14" spans="1:1" x14ac:dyDescent="0.3">
      <c r="A14" s="35" t="s">
        <v>60</v>
      </c>
    </row>
    <row r="15" spans="1:1" x14ac:dyDescent="0.3">
      <c r="A15" s="35" t="s">
        <v>61</v>
      </c>
    </row>
    <row r="16" spans="1:1" x14ac:dyDescent="0.3">
      <c r="A16" s="36" t="s">
        <v>63</v>
      </c>
    </row>
    <row r="17" spans="1:1" x14ac:dyDescent="0.3">
      <c r="A17" s="35" t="s">
        <v>64</v>
      </c>
    </row>
    <row r="18" spans="1:1" x14ac:dyDescent="0.3">
      <c r="A18" s="35" t="s">
        <v>161</v>
      </c>
    </row>
    <row r="19" spans="1:1" x14ac:dyDescent="0.3">
      <c r="A19" s="35" t="s">
        <v>162</v>
      </c>
    </row>
    <row r="20" spans="1:1" x14ac:dyDescent="0.3">
      <c r="A20" s="35" t="s">
        <v>163</v>
      </c>
    </row>
    <row r="21" spans="1:1" x14ac:dyDescent="0.3">
      <c r="A21" s="35" t="s">
        <v>164</v>
      </c>
    </row>
    <row r="22" spans="1:1" x14ac:dyDescent="0.3">
      <c r="A22" s="35" t="s">
        <v>165</v>
      </c>
    </row>
    <row r="23" spans="1:1" x14ac:dyDescent="0.3">
      <c r="A23" s="35" t="s">
        <v>166</v>
      </c>
    </row>
    <row r="24" spans="1:1" x14ac:dyDescent="0.3">
      <c r="A24" s="35" t="s">
        <v>167</v>
      </c>
    </row>
    <row r="25" spans="1:1" x14ac:dyDescent="0.3">
      <c r="A25" s="36" t="s">
        <v>197</v>
      </c>
    </row>
    <row r="26" spans="1:1" x14ac:dyDescent="0.3">
      <c r="A26" s="35" t="s">
        <v>198</v>
      </c>
    </row>
    <row r="27" spans="1:1" x14ac:dyDescent="0.3">
      <c r="A27" s="35" t="s">
        <v>199</v>
      </c>
    </row>
    <row r="28" spans="1:1" x14ac:dyDescent="0.3">
      <c r="A28" s="36" t="s">
        <v>200</v>
      </c>
    </row>
    <row r="29" spans="1:1" x14ac:dyDescent="0.3">
      <c r="A29" s="35" t="s">
        <v>761</v>
      </c>
    </row>
    <row r="30" spans="1:1" x14ac:dyDescent="0.3">
      <c r="A30" s="35" t="s">
        <v>762</v>
      </c>
    </row>
    <row r="31" spans="1:1" x14ac:dyDescent="0.3">
      <c r="A31" s="35" t="s">
        <v>763</v>
      </c>
    </row>
    <row r="32" spans="1:1" x14ac:dyDescent="0.3">
      <c r="A32" s="35" t="s">
        <v>769</v>
      </c>
    </row>
    <row r="33" spans="1:1" x14ac:dyDescent="0.3">
      <c r="A33" s="35" t="s">
        <v>770</v>
      </c>
    </row>
    <row r="34" spans="1:1" x14ac:dyDescent="0.3">
      <c r="A34" s="35" t="s">
        <v>777</v>
      </c>
    </row>
    <row r="35" spans="1:1" x14ac:dyDescent="0.3">
      <c r="A35" s="35" t="s">
        <v>778</v>
      </c>
    </row>
    <row r="36" spans="1:1" x14ac:dyDescent="0.3">
      <c r="A36" s="36" t="s">
        <v>779</v>
      </c>
    </row>
    <row r="37" spans="1:1" x14ac:dyDescent="0.3">
      <c r="A37" s="35" t="s">
        <v>784</v>
      </c>
    </row>
    <row r="38" spans="1:1" x14ac:dyDescent="0.3">
      <c r="A38" s="35" t="s">
        <v>786</v>
      </c>
    </row>
    <row r="39" spans="1:1" x14ac:dyDescent="0.3">
      <c r="A39" s="35" t="s">
        <v>788</v>
      </c>
    </row>
    <row r="40" spans="1:1" x14ac:dyDescent="0.3">
      <c r="A40" s="35" t="s">
        <v>859</v>
      </c>
    </row>
    <row r="41" spans="1:1" x14ac:dyDescent="0.3">
      <c r="A41" s="35" t="s">
        <v>801</v>
      </c>
    </row>
    <row r="42" spans="1:1" x14ac:dyDescent="0.3">
      <c r="A42" s="35" t="s">
        <v>830</v>
      </c>
    </row>
    <row r="43" spans="1:1" x14ac:dyDescent="0.3">
      <c r="A43" s="35" t="s">
        <v>832</v>
      </c>
    </row>
    <row r="44" spans="1:1" x14ac:dyDescent="0.3">
      <c r="A44" s="35" t="s">
        <v>834</v>
      </c>
    </row>
    <row r="45" spans="1:1" x14ac:dyDescent="0.3">
      <c r="A45" s="35" t="s">
        <v>839</v>
      </c>
    </row>
    <row r="46" spans="1:1" x14ac:dyDescent="0.3">
      <c r="A46" s="35" t="s">
        <v>840</v>
      </c>
    </row>
  </sheetData>
  <hyperlinks>
    <hyperlink ref="A5" location="'Tab. 2.2'!A1" display="Tabella 2.2 – Studenti stranieri iscritti in Italia e studenti italiani in mobilità verso l’estero nell’istruzione terziaria (aa.aa. 2018/19-2022/23)" xr:uid="{1D55EA76-F27C-48E9-A845-F89315414880}"/>
    <hyperlink ref="A6" location="'Fig. 2.1'!A1" display="Figura 2.1 – Corsi di studio delle università italiane per lingua di erogazione (aa.aa. 2018/19-2024/25)" xr:uid="{CBE3A8D2-04C2-4892-A013-8CA171D2CDFD}"/>
    <hyperlink ref="A7" location="'Tab. 2.3'!A1" display="Tabella 2.3 – Numero dei corsi di studio in lingua straniera o misti per tipologia (a.a. 2018/19 vs 2024/25)" xr:uid="{5D926C23-CDD9-4CC0-A149-4949A49936C4}"/>
    <hyperlink ref="A46" location="'Tab. 2.16'!A1" display="Tabella 2.16 – Iscritti con cittadinanza straniera per area disciplinare dell’istituzione (a.a. 2024/25 vs 2020/21)" xr:uid="{3C11F178-4227-4750-8584-33413CFB699C}"/>
    <hyperlink ref="A45" location="'Fig. 2.27'!A1" display="Figura 2.27 – Distribuzione degli iscritti con cittadinanza straniera per tipo di corso di studi (a.a. 2024/25 vs 2020/21)" xr:uid="{FED30B73-82A4-45EB-B41F-D3E381FEA89E}"/>
    <hyperlink ref="A44" location="'Tab. 2.15'!A1" display="Tabella 2.15 – Iscritti con cittadinanza straniera per tipo di corso di studi (a.a. 2024/25 vs 2020/21)" xr:uid="{9F66B407-F8D5-4A96-BBB9-513791A1A176}"/>
    <hyperlink ref="A43" location="'Fig. 2.26'!A1" display="Figura 2.26 – Distribuzione degli iscritti con cittadinanza straniera per area geografica sede dell’istituzione (a.a. 2024/25 vs 2020/21)" xr:uid="{F4C16DFA-2968-4D46-9F38-EF1590A983FF}"/>
    <hyperlink ref="A42" location="'Tab. 2.14'!A1" display="Tabella 2.14 – Iscritti con cittadinanza straniera per area geografica sede dell’istituzione (a.a. 2024/25 vs 2020/21)" xr:uid="{29FAF21C-7622-4D5A-ACA6-5EC476A75D06}"/>
    <hyperlink ref="A41" location="'Tab. 2.13'!A1" display="Tabella 2.13 – Iscritti stranieri ai corsi di studio delle istituzioni AFAM per Paesi di provenienza (a.a. 2024/25)" xr:uid="{403B36C9-C18A-4114-A83A-5BF226B2D9D6}"/>
    <hyperlink ref="A40" location="'Fig. 2.25'!A1" display="Figura 2.25 – Principali Paesi* (&gt; 100 iscritti) di provenienza degli iscritti ai corsi di primo e secondo livello, ai corsi di formazione alla ricerca e master con cittadinanza straniera (a.a. 2024/25) " xr:uid="{7FA52B73-0710-4343-8B86-85307F177AE4}"/>
    <hyperlink ref="A39" location="'Tab. 2.12'!A1" display="Tabella 2.12 – Iscritti con cittadinanza straniera per tipo di istituzione AFAM (a.a. 2024/25 vs 2020/21)" xr:uid="{02CB5F8B-FC39-4EB2-8948-539E64BE57FC}"/>
    <hyperlink ref="A38" location="'Fig. 2.24'!A1" display="Figura 2.24 – Iscritti con cittadinanza straniera per tipologia di istituzione AFAM* (aa.aa. 2020/21-2024/25)" xr:uid="{E90E104A-E845-4180-900D-5393FDBBCC9A}"/>
    <hyperlink ref="A37" location="'Fig. 2.23'!A1" display="Figura 2.23 – Iscritti totali e con cittadinanza straniera presso le istituzioni AFAM (aa.aa. 2020/21- 2024/25)" xr:uid="{1410A389-70EA-41AC-B7E9-EDE9410CF41B}"/>
    <hyperlink ref="A36" location="'Tab. 2.11'!A1" display="Tabella 2.11 – CFU medi per iscritto, per provenienza (diploma conseguito all’estero o in Italia) e per tipo di ateneo (a.a. 2023/24 vs 2018/19)" xr:uid="{59B3229B-CA06-42C5-8BFE-2CC21FBD641E}"/>
    <hyperlink ref="A35" location="'Fig. 2.22'!A1" display="Figura 2.22 – CFU medi per iscritto per provenienza (diploma conseguito all’estero o in Italia) e per ateneo (a.a. 2023/24)" xr:uid="{A2B268CC-9460-4608-8B13-C72B281AE936}"/>
    <hyperlink ref="A34" location="'Fig. 2.21'!A1" display="Figura 2.21 – Distribuzione degli iscritti con diploma estero per provenienza (&gt; 1.000 iscritti) e lingua dei corsi di studio (a.a. 2024/25)" xr:uid="{1C9C6154-FDD7-4474-8069-DA68DCAE2D25}"/>
    <hyperlink ref="A33" location="'Tab. 2.10'!A1" display="Tabella 2.10 – Iscritti con diploma conseguito all’estero nei principali Paesi (&gt; 1.000 iscritti) per lingua dei corsi di studio (a.a. 2024/25)" xr:uid="{2ED9E2F0-9500-4859-B6FE-2B1F04C8B8BA}"/>
    <hyperlink ref="A32" location="'Fig. 2.20'!A1" display="Figura 2.20 – Distribuzione degli iscritti con diploma estero per principali Paesi di provenienza (&gt; 1.000 iscritti) nelle aree disciplinari (a.a. 2024/25)" xr:uid="{CE8B9F3D-5A06-4BC1-990F-DE98D2E538E6}"/>
    <hyperlink ref="A31" location="'Tab. 2.9'!A1" display="Tabella 2.9 – Iscritti con diploma conseguito all’estero nei principali Paesi (&gt; 1.000 iscritti) per aree disciplinari (a.a. 2024/25)" xr:uid="{8B3891B8-E7C3-4A5B-BE79-E87E75C3BF16}"/>
    <hyperlink ref="A30" location="'Fig. 2.19'!A1" display="Figura 2.19 – Università non statali e telematiche: peso delle principali nazionalità (&gt; 1.000 iscritti con diploma estero) per ateneo (a.a. 2024/25)" xr:uid="{125CE382-0A68-4CD5-84E0-CC87083AFBDA}"/>
    <hyperlink ref="A29" location="'Fig. 2.18'!A1" display="Figura 2.18 – Università statali: peso delle principali nazionalità (&gt; 1.000 iscritti con diploma estero) per ateneo (a.a. 2024/25)" xr:uid="{8C8CE310-CCB3-4F8F-9D9D-A1EE01A3AF80}"/>
    <hyperlink ref="A28" location="'Tab. 2.8'!A1" display="Tabella 2.8 – Iscritti con diploma estero per principali Paesi di provenienza (&gt; 1.000 iscritti) e per ateneo (a.a. 2024/25)" xr:uid="{60EB3C26-BA22-4561-BDDB-D51A5CC4EEE0}"/>
    <hyperlink ref="A27" location="'Fig. 2.17'!A1" display="Figura 2.17 – Top 10 atenei per numero di iscritti con diploma estero e continente di provenienza (a.a. 2024/25)" xr:uid="{4DE03E21-11AD-41EE-A0C6-21DA24B8A974}"/>
    <hyperlink ref="A26" location="'Fig. 2.16'!A1" display="Figura 2.16 – Quota di iscritti con diploma estero nel primo ateneo di iscrizione per Paese di provenienza (a.a. 2024/25)" xr:uid="{87055FB5-8370-4F39-9221-BDF3E8EEA9F2}"/>
    <hyperlink ref="A25" location="'Fig. 2.15'!A1" display="Figura 2.15 – Concentrazione (indice HHI per Paese di provenienza) degli iscritti con diploma estero (a.a. 2024/25)" xr:uid="{D9530CC7-8ACB-420B-B6DC-9CD0904CCB2A}"/>
    <hyperlink ref="A24" location="'Tab. 2.7'!A1" display="Tabella 2.7 – Iscritti dai principali Paesi di conseguimento del diploma estero per area geografica sede del corso di studi (a.a. 2024/25)" xr:uid="{06D31665-9164-4E15-AB84-16CF7BCD2756}"/>
    <hyperlink ref="A23" location="'Fig. 2.14'!A1" display="Figura 2.14 – Distribuzione degli iscritti con diploma estero per provenienza (&gt; 1.000 iscritti) e per area geografica del corso di studi (a.a. 2024/25)" xr:uid="{34678B2D-4BB0-43C6-B45C-643AB323F59F}"/>
    <hyperlink ref="A22" location="'Fig. 2.13'!A1" display="Figura 2.13 – Distribuzione percentuale degli studenti con diploma estero (primi 12 Paesi) per area geografica del corso di studi (a.a. 2024/25)" xr:uid="{65B39FAD-15D9-489D-8C52-BC4245DFBDE3}"/>
    <hyperlink ref="A21" location="'Fig. 2.12'!A1" display="Figura 2.12 – Distribuzione degli studenti con diploma estero per area geografica del corso di studi (a.a. 2024/25)" xr:uid="{3463B54D-37E3-49CF-8C03-CA2F57A5314E}"/>
    <hyperlink ref="A20" location="'Fig. 2.11'!A1" display="Figura 2.11 – Distribuzione degli studenti con diploma estero per area geografica dell’ateneo di iscrizione (a.a. 2024/25)" xr:uid="{A98EC11A-CB9D-4C47-96F3-6D400DED4F7F}"/>
    <hyperlink ref="A19" location="'Tab. 2.6'!A1" display="Tabella 2.6 – Iscritti con diploma estero per area geografica del corso di studi (a.a. 2018/19 vs 2024/25)" xr:uid="{E522A270-0FE1-4435-B23F-FA62B4B26E16}"/>
    <hyperlink ref="A18" location="'Fig. 2.10'!A1" display="Figura 2.10 – Incidenza degli studenti con diploma estero per area geografica del corso di studi (a.a. 2018/19 e 2024/25) " xr:uid="{AA43CE0B-CC5A-4978-B538-8899C318C11B}"/>
    <hyperlink ref="A17" location="'Tab. 2.5'!A1" display="Tabella 2.5 – Iscritti con diploma estero per ateneo (a.a. 2024/25 vs 2018/19)" xr:uid="{C7C77706-D70A-4861-9DFB-323A2463E5B2}"/>
    <hyperlink ref="A16" location="'Fig. 2.9'!A1" display="Figura 2.9 – Iscritti con diploma estero per tipologia di ateneo (a.a. 2018/19 vs 2024/25) " xr:uid="{9361C5B7-271E-42AA-BB61-91A1A4FA94CF}"/>
    <hyperlink ref="A15" location="'Fig. 2.8'!A1" display="Figura 2.8 – Principali Paesi* (&gt; 1.000 iscritti) di provenienza degli studenti con diploma estero (a.a. 2024/25) " xr:uid="{9B4D52BB-5FBD-48B0-BBBB-E2E577D83199}"/>
    <hyperlink ref="A14" location="'Fig. 2.7'!A1" display="Figura 2.7 – Iscritti con diploma conseguito all’estero per lingua di erogazione e tipologia del corso di studi (a.a. 2024/25) " xr:uid="{FF1AC2CB-C17C-4D1E-98D8-5EA71E3B5314}"/>
    <hyperlink ref="A13" location="'Fig. 2.6'!A1" display="Figura 2.6 – Iscritti con diploma conseguito all’estero per tipo e lingua erogazione del corso di studi (a.a. 2024/25) " xr:uid="{3892B947-9E14-4ABB-876B-FEA6F2695D0B}"/>
    <hyperlink ref="A12" location="'Tab. 2.4'!A1" display="Tabella 2.4 – Iscritti con diploma conseguito all’estero per lingua e tipologia del corso di studi (a.a. 2024/25)" xr:uid="{64FC3199-22AE-45DB-B61D-E36C8CB7B0B0}"/>
    <hyperlink ref="A11" location="'Fig. 2.5'!A1" display="Figura 2.5 – Peso degli iscritti con diploma estero per lingua di erogazione del corso di studi (a.a. 2024/25 vs 2018-19) " xr:uid="{ECF7AC84-AF16-4C63-B665-F8DBF62CDA2A}"/>
    <hyperlink ref="A10" location="'Fig. 2.4'!A1" display="Figura 2.4 – Iscritti per lingua del corso di studi e territorio (Italia, estero) del conseguimento del diploma (a.a. 2024/25)" xr:uid="{84FB35B4-55AF-4ED5-A37C-4C799A5704DE}"/>
    <hyperlink ref="A9" location="'Fig. 2.3'!A1" display="Figura 2.3 – Composizione dei corsi di studio in lingua straniera per area disciplinare (a.a. 2024/25)" xr:uid="{F98062EA-86AF-49A2-95B5-8110DDDA5538}"/>
    <hyperlink ref="A8" location="'Fig. 2.2'!A1" display="Figura 2.2 - Composizione dei corsi di studio in lingua straniera per tipologia (a.a. 2024/25)" xr:uid="{25C09115-DC15-4FDB-AF00-F45A8865E2B9}"/>
    <hyperlink ref="A4" location="'Tab. 2.1'!A1" display="Tabella 2.1 – Studenti stranieri iscritti in Italia nell’istruzione terziaria per tipo di corso di studi (a.a. 2022/23 vs 2018/19)" xr:uid="{EA2AA486-A449-4404-A959-FB8A55351C76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3FFE-49A4-4C20-BE8E-1806539993EE}">
  <dimension ref="A1:F13"/>
  <sheetViews>
    <sheetView workbookViewId="0"/>
  </sheetViews>
  <sheetFormatPr defaultRowHeight="14.4" x14ac:dyDescent="0.3"/>
  <cols>
    <col min="1" max="1" width="28.6640625" customWidth="1"/>
    <col min="2" max="6" width="10.44140625" customWidth="1"/>
  </cols>
  <sheetData>
    <row r="1" spans="1:6" x14ac:dyDescent="0.3">
      <c r="A1" s="8" t="s">
        <v>57</v>
      </c>
    </row>
    <row r="2" spans="1:6" ht="9" customHeight="1" x14ac:dyDescent="0.3">
      <c r="A2" s="8"/>
    </row>
    <row r="3" spans="1:6" ht="13.05" customHeight="1" x14ac:dyDescent="0.3">
      <c r="A3" s="17" t="s">
        <v>47</v>
      </c>
      <c r="B3" s="17" t="s">
        <v>23</v>
      </c>
      <c r="C3" s="17" t="s">
        <v>49</v>
      </c>
      <c r="D3" s="17" t="s">
        <v>24</v>
      </c>
      <c r="E3" s="17" t="s">
        <v>1</v>
      </c>
      <c r="F3" s="17" t="s">
        <v>13</v>
      </c>
    </row>
    <row r="4" spans="1:6" ht="13.05" customHeight="1" x14ac:dyDescent="0.3">
      <c r="A4" s="5" t="s">
        <v>58</v>
      </c>
      <c r="B4" s="28">
        <v>26093</v>
      </c>
      <c r="C4" s="28">
        <v>6418</v>
      </c>
      <c r="D4" s="28">
        <v>8199</v>
      </c>
      <c r="E4" s="39">
        <v>40710</v>
      </c>
      <c r="F4" s="42">
        <v>0.36499999999999999</v>
      </c>
    </row>
    <row r="5" spans="1:6" ht="13.05" customHeight="1" x14ac:dyDescent="0.3">
      <c r="A5" s="5" t="s">
        <v>50</v>
      </c>
      <c r="B5" s="28">
        <v>10035</v>
      </c>
      <c r="C5" s="20">
        <v>602</v>
      </c>
      <c r="D5" s="28">
        <v>10303</v>
      </c>
      <c r="E5" s="39">
        <v>20940</v>
      </c>
      <c r="F5" s="42">
        <v>0.188</v>
      </c>
    </row>
    <row r="6" spans="1:6" ht="13.05" customHeight="1" x14ac:dyDescent="0.3">
      <c r="A6" s="5" t="s">
        <v>51</v>
      </c>
      <c r="B6" s="28">
        <v>13240</v>
      </c>
      <c r="C6" s="28">
        <v>5912</v>
      </c>
      <c r="D6" s="28">
        <v>30764</v>
      </c>
      <c r="E6" s="39">
        <v>49916</v>
      </c>
      <c r="F6" s="42">
        <v>0.44700000000000001</v>
      </c>
    </row>
    <row r="7" spans="1:6" ht="13.05" customHeight="1" x14ac:dyDescent="0.3">
      <c r="A7" s="19" t="s">
        <v>52</v>
      </c>
      <c r="B7" s="29">
        <v>49368</v>
      </c>
      <c r="C7" s="29">
        <v>12932</v>
      </c>
      <c r="D7" s="29">
        <v>49266</v>
      </c>
      <c r="E7" s="29">
        <v>111566</v>
      </c>
      <c r="F7" s="21">
        <v>1</v>
      </c>
    </row>
    <row r="8" spans="1:6" ht="13.05" customHeight="1" x14ac:dyDescent="0.3">
      <c r="A8" s="19" t="s">
        <v>904</v>
      </c>
      <c r="B8" s="21">
        <v>0.443</v>
      </c>
      <c r="C8" s="21">
        <v>0.11600000000000001</v>
      </c>
      <c r="D8" s="21">
        <v>0.442</v>
      </c>
      <c r="E8" s="21">
        <v>1</v>
      </c>
      <c r="F8" s="43"/>
    </row>
    <row r="10" spans="1:6" x14ac:dyDescent="0.3">
      <c r="A10" s="3" t="s">
        <v>45</v>
      </c>
    </row>
    <row r="13" spans="1:6" x14ac:dyDescent="0.3">
      <c r="A13" s="4" t="s">
        <v>0</v>
      </c>
    </row>
  </sheetData>
  <hyperlinks>
    <hyperlink ref="A13" location="Indice!A1" display="Indice" xr:uid="{1F75F792-5126-442D-8A1F-196C1EA29DB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6F66-D395-4A27-9CBE-CC9769CEEAB1}">
  <dimension ref="A1:J33"/>
  <sheetViews>
    <sheetView zoomScaleNormal="100" workbookViewId="0"/>
  </sheetViews>
  <sheetFormatPr defaultRowHeight="14.4" x14ac:dyDescent="0.3"/>
  <cols>
    <col min="1" max="1" width="17.21875" style="12" customWidth="1"/>
    <col min="2" max="16384" width="8.88671875" style="12"/>
  </cols>
  <sheetData>
    <row r="1" spans="1:1" x14ac:dyDescent="0.3">
      <c r="A1" s="8" t="s">
        <v>59</v>
      </c>
    </row>
    <row r="2" spans="1:1" x14ac:dyDescent="0.3">
      <c r="A2" s="3"/>
    </row>
    <row r="15" spans="1:1" x14ac:dyDescent="0.3">
      <c r="A15" s="3" t="s">
        <v>45</v>
      </c>
    </row>
    <row r="17" spans="1:10" ht="13.05" customHeight="1" x14ac:dyDescent="0.3">
      <c r="A17" s="16"/>
      <c r="B17" s="16"/>
      <c r="C17" s="16"/>
      <c r="D17" s="16"/>
      <c r="E17" s="16"/>
    </row>
    <row r="18" spans="1:10" ht="13.05" customHeight="1" x14ac:dyDescent="0.3">
      <c r="A18" s="14" t="s">
        <v>47</v>
      </c>
      <c r="B18" s="14" t="s">
        <v>23</v>
      </c>
      <c r="C18" s="14" t="s">
        <v>49</v>
      </c>
      <c r="D18" s="14" t="s">
        <v>24</v>
      </c>
      <c r="E18" s="14" t="s">
        <v>1</v>
      </c>
    </row>
    <row r="19" spans="1:10" ht="13.05" customHeight="1" x14ac:dyDescent="0.3">
      <c r="A19" s="13" t="s">
        <v>58</v>
      </c>
      <c r="B19" s="68">
        <v>0.52900000000000003</v>
      </c>
      <c r="C19" s="68">
        <v>0.496</v>
      </c>
      <c r="D19" s="68">
        <v>0.16600000000000001</v>
      </c>
      <c r="E19" s="68">
        <v>0.36499999999999999</v>
      </c>
      <c r="G19" s="32"/>
      <c r="H19" s="32"/>
      <c r="I19" s="32"/>
      <c r="J19" s="32"/>
    </row>
    <row r="20" spans="1:10" ht="13.05" customHeight="1" x14ac:dyDescent="0.3">
      <c r="A20" s="13" t="s">
        <v>50</v>
      </c>
      <c r="B20" s="68">
        <v>0.20300000000000001</v>
      </c>
      <c r="C20" s="68">
        <v>4.7E-2</v>
      </c>
      <c r="D20" s="68">
        <v>0.20899999999999999</v>
      </c>
      <c r="E20" s="68">
        <v>0.188</v>
      </c>
      <c r="G20" s="32"/>
      <c r="H20" s="32"/>
      <c r="I20" s="32"/>
      <c r="J20" s="32"/>
    </row>
    <row r="21" spans="1:10" ht="13.05" customHeight="1" x14ac:dyDescent="0.3">
      <c r="A21" s="13" t="s">
        <v>51</v>
      </c>
      <c r="B21" s="68">
        <v>0.26800000000000002</v>
      </c>
      <c r="C21" s="68">
        <v>0.45700000000000002</v>
      </c>
      <c r="D21" s="68">
        <v>0.624</v>
      </c>
      <c r="E21" s="68">
        <v>0.44700000000000001</v>
      </c>
      <c r="G21" s="32"/>
      <c r="H21" s="32"/>
      <c r="I21" s="32"/>
      <c r="J21" s="32"/>
    </row>
    <row r="22" spans="1:10" ht="13.05" customHeight="1" x14ac:dyDescent="0.3">
      <c r="A22" s="14" t="s">
        <v>52</v>
      </c>
      <c r="B22" s="69">
        <v>1</v>
      </c>
      <c r="C22" s="69">
        <v>1</v>
      </c>
      <c r="D22" s="69">
        <v>1</v>
      </c>
      <c r="E22" s="69">
        <v>1</v>
      </c>
      <c r="G22" s="32"/>
      <c r="H22" s="32"/>
      <c r="I22" s="32"/>
      <c r="J22" s="32"/>
    </row>
    <row r="24" spans="1:10" ht="13.05" customHeight="1" x14ac:dyDescent="0.3">
      <c r="A24" s="14" t="s">
        <v>47</v>
      </c>
      <c r="B24" s="14" t="s">
        <v>23</v>
      </c>
      <c r="C24" s="14" t="s">
        <v>49</v>
      </c>
      <c r="D24" s="14" t="s">
        <v>24</v>
      </c>
      <c r="E24" s="14" t="s">
        <v>1</v>
      </c>
    </row>
    <row r="25" spans="1:10" ht="13.05" customHeight="1" x14ac:dyDescent="0.3">
      <c r="A25" s="13" t="s">
        <v>58</v>
      </c>
      <c r="B25" s="70">
        <v>26093</v>
      </c>
      <c r="C25" s="70">
        <v>6418</v>
      </c>
      <c r="D25" s="70">
        <v>8199</v>
      </c>
      <c r="E25" s="70">
        <v>40710</v>
      </c>
    </row>
    <row r="26" spans="1:10" ht="13.05" customHeight="1" x14ac:dyDescent="0.3">
      <c r="A26" s="13" t="s">
        <v>50</v>
      </c>
      <c r="B26" s="70">
        <v>10035</v>
      </c>
      <c r="C26" s="70">
        <v>602</v>
      </c>
      <c r="D26" s="70">
        <v>10303</v>
      </c>
      <c r="E26" s="70">
        <v>20940</v>
      </c>
    </row>
    <row r="27" spans="1:10" ht="13.05" customHeight="1" x14ac:dyDescent="0.3">
      <c r="A27" s="13" t="s">
        <v>51</v>
      </c>
      <c r="B27" s="70">
        <v>13240</v>
      </c>
      <c r="C27" s="70">
        <v>5912</v>
      </c>
      <c r="D27" s="70">
        <v>30764</v>
      </c>
      <c r="E27" s="70">
        <v>49916</v>
      </c>
    </row>
    <row r="28" spans="1:10" ht="13.05" customHeight="1" x14ac:dyDescent="0.3">
      <c r="A28" s="14" t="s">
        <v>52</v>
      </c>
      <c r="B28" s="71">
        <v>49368</v>
      </c>
      <c r="C28" s="71">
        <v>12932</v>
      </c>
      <c r="D28" s="71">
        <v>49266</v>
      </c>
      <c r="E28" s="71">
        <v>111566</v>
      </c>
    </row>
    <row r="29" spans="1:10" ht="13.05" customHeight="1" x14ac:dyDescent="0.3">
      <c r="A29" s="16"/>
      <c r="B29" s="16"/>
      <c r="C29" s="16"/>
      <c r="D29" s="16"/>
      <c r="E29" s="16"/>
    </row>
    <row r="30" spans="1:10" x14ac:dyDescent="0.3">
      <c r="A30" s="16"/>
      <c r="B30" s="16"/>
      <c r="C30" s="16"/>
      <c r="D30" s="16"/>
      <c r="E30" s="16"/>
    </row>
    <row r="31" spans="1:10" x14ac:dyDescent="0.3">
      <c r="A31" s="4" t="s">
        <v>0</v>
      </c>
      <c r="B31" s="16"/>
      <c r="C31" s="16"/>
      <c r="D31" s="16"/>
      <c r="E31" s="16"/>
    </row>
    <row r="32" spans="1:10" x14ac:dyDescent="0.3">
      <c r="A32" s="16"/>
      <c r="B32" s="16"/>
      <c r="C32" s="16"/>
      <c r="D32" s="16"/>
      <c r="E32" s="16"/>
    </row>
    <row r="33" spans="1:5" x14ac:dyDescent="0.3">
      <c r="A33" s="16"/>
      <c r="B33" s="16"/>
      <c r="C33" s="16"/>
      <c r="D33" s="16"/>
      <c r="E33" s="16"/>
    </row>
  </sheetData>
  <hyperlinks>
    <hyperlink ref="A31" location="Indice!A1" display="Indice" xr:uid="{DCD8DA32-968C-472D-8CA6-13601F605F93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F3AB-5518-4BE2-A1A2-FC3D2E7393D6}">
  <dimension ref="A1:J31"/>
  <sheetViews>
    <sheetView workbookViewId="0"/>
  </sheetViews>
  <sheetFormatPr defaultRowHeight="14.4" x14ac:dyDescent="0.3"/>
  <cols>
    <col min="1" max="1" width="17.21875" customWidth="1"/>
  </cols>
  <sheetData>
    <row r="1" spans="1:1" x14ac:dyDescent="0.3">
      <c r="A1" s="8" t="s">
        <v>60</v>
      </c>
    </row>
    <row r="15" spans="1:1" x14ac:dyDescent="0.3">
      <c r="A15" s="7" t="s">
        <v>45</v>
      </c>
    </row>
    <row r="17" spans="1:10" s="12" customFormat="1" ht="13.05" customHeight="1" x14ac:dyDescent="0.3">
      <c r="A17" s="16"/>
      <c r="B17" s="16"/>
      <c r="C17" s="16"/>
      <c r="D17" s="16"/>
      <c r="E17" s="16"/>
    </row>
    <row r="18" spans="1:10" s="12" customFormat="1" ht="13.05" customHeight="1" x14ac:dyDescent="0.3">
      <c r="A18" s="14" t="s">
        <v>47</v>
      </c>
      <c r="B18" s="14" t="s">
        <v>23</v>
      </c>
      <c r="C18" s="14" t="s">
        <v>49</v>
      </c>
      <c r="D18" s="14" t="s">
        <v>24</v>
      </c>
      <c r="E18" s="14" t="s">
        <v>1</v>
      </c>
    </row>
    <row r="19" spans="1:10" s="12" customFormat="1" ht="13.05" customHeight="1" x14ac:dyDescent="0.3">
      <c r="A19" s="13" t="s">
        <v>58</v>
      </c>
      <c r="B19" s="68">
        <v>0.64100000000000001</v>
      </c>
      <c r="C19" s="68">
        <v>0.158</v>
      </c>
      <c r="D19" s="68">
        <v>0.20100000000000001</v>
      </c>
      <c r="E19" s="68">
        <v>1</v>
      </c>
      <c r="G19" s="32"/>
      <c r="H19" s="32"/>
      <c r="I19" s="32"/>
      <c r="J19" s="32"/>
    </row>
    <row r="20" spans="1:10" s="12" customFormat="1" ht="13.05" customHeight="1" x14ac:dyDescent="0.3">
      <c r="A20" s="13" t="s">
        <v>50</v>
      </c>
      <c r="B20" s="68">
        <v>0.47899999999999998</v>
      </c>
      <c r="C20" s="68">
        <v>2.9000000000000001E-2</v>
      </c>
      <c r="D20" s="68">
        <v>0.49199999999999999</v>
      </c>
      <c r="E20" s="68">
        <v>1</v>
      </c>
      <c r="G20" s="32"/>
      <c r="H20" s="32"/>
      <c r="I20" s="32"/>
      <c r="J20" s="32"/>
    </row>
    <row r="21" spans="1:10" s="12" customFormat="1" ht="13.05" customHeight="1" x14ac:dyDescent="0.3">
      <c r="A21" s="13" t="s">
        <v>51</v>
      </c>
      <c r="B21" s="68">
        <v>0.26500000000000001</v>
      </c>
      <c r="C21" s="68">
        <v>0.11799999999999999</v>
      </c>
      <c r="D21" s="68">
        <v>0.61599999999999999</v>
      </c>
      <c r="E21" s="68">
        <v>1</v>
      </c>
      <c r="G21" s="32"/>
      <c r="H21" s="32"/>
      <c r="I21" s="32"/>
      <c r="J21" s="32"/>
    </row>
    <row r="22" spans="1:10" s="12" customFormat="1" ht="13.05" customHeight="1" x14ac:dyDescent="0.3">
      <c r="A22" s="14" t="s">
        <v>52</v>
      </c>
      <c r="B22" s="69">
        <v>0.443</v>
      </c>
      <c r="C22" s="69">
        <v>0.11600000000000001</v>
      </c>
      <c r="D22" s="69">
        <v>0.442</v>
      </c>
      <c r="E22" s="69">
        <v>1</v>
      </c>
      <c r="G22" s="32"/>
      <c r="H22" s="32"/>
      <c r="I22" s="32"/>
      <c r="J22" s="32"/>
    </row>
    <row r="24" spans="1:10" s="12" customFormat="1" ht="13.05" customHeight="1" x14ac:dyDescent="0.3">
      <c r="A24" s="14" t="s">
        <v>47</v>
      </c>
      <c r="B24" s="14" t="s">
        <v>23</v>
      </c>
      <c r="C24" s="14" t="s">
        <v>49</v>
      </c>
      <c r="D24" s="14" t="s">
        <v>24</v>
      </c>
      <c r="E24" s="14" t="s">
        <v>1</v>
      </c>
    </row>
    <row r="25" spans="1:10" s="12" customFormat="1" ht="13.05" customHeight="1" x14ac:dyDescent="0.3">
      <c r="A25" s="13" t="s">
        <v>58</v>
      </c>
      <c r="B25" s="70">
        <v>26093</v>
      </c>
      <c r="C25" s="70">
        <v>6418</v>
      </c>
      <c r="D25" s="70">
        <v>8199</v>
      </c>
      <c r="E25" s="70">
        <v>40710</v>
      </c>
    </row>
    <row r="26" spans="1:10" s="12" customFormat="1" ht="13.05" customHeight="1" x14ac:dyDescent="0.3">
      <c r="A26" s="13" t="s">
        <v>50</v>
      </c>
      <c r="B26" s="70">
        <v>10035</v>
      </c>
      <c r="C26" s="70">
        <v>602</v>
      </c>
      <c r="D26" s="70">
        <v>10303</v>
      </c>
      <c r="E26" s="70">
        <v>20940</v>
      </c>
    </row>
    <row r="27" spans="1:10" s="12" customFormat="1" ht="13.05" customHeight="1" x14ac:dyDescent="0.3">
      <c r="A27" s="13" t="s">
        <v>51</v>
      </c>
      <c r="B27" s="70">
        <v>13240</v>
      </c>
      <c r="C27" s="70">
        <v>5912</v>
      </c>
      <c r="D27" s="70">
        <v>30764</v>
      </c>
      <c r="E27" s="70">
        <v>49916</v>
      </c>
    </row>
    <row r="28" spans="1:10" s="12" customFormat="1" ht="13.05" customHeight="1" x14ac:dyDescent="0.3">
      <c r="A28" s="14" t="s">
        <v>52</v>
      </c>
      <c r="B28" s="71">
        <v>49368</v>
      </c>
      <c r="C28" s="71">
        <v>12932</v>
      </c>
      <c r="D28" s="71">
        <v>49266</v>
      </c>
      <c r="E28" s="71">
        <v>111566</v>
      </c>
    </row>
    <row r="31" spans="1:10" x14ac:dyDescent="0.3">
      <c r="A31" s="4" t="s">
        <v>0</v>
      </c>
    </row>
  </sheetData>
  <hyperlinks>
    <hyperlink ref="A31" location="Indice!A1" display="Indice" xr:uid="{978C639D-69F9-4F5E-A436-A6BE9166DCEF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0D95-C875-422D-97C1-CA2387B17209}">
  <dimension ref="A1:C65"/>
  <sheetViews>
    <sheetView topLeftCell="A34" workbookViewId="0"/>
  </sheetViews>
  <sheetFormatPr defaultRowHeight="14.4" x14ac:dyDescent="0.3"/>
  <cols>
    <col min="1" max="1" width="17.88671875" customWidth="1"/>
  </cols>
  <sheetData>
    <row r="1" spans="1:1" x14ac:dyDescent="0.3">
      <c r="A1" s="8" t="s">
        <v>61</v>
      </c>
    </row>
    <row r="28" spans="1:1" x14ac:dyDescent="0.3">
      <c r="A28" s="7" t="s">
        <v>62</v>
      </c>
    </row>
    <row r="29" spans="1:1" ht="7.2" customHeight="1" x14ac:dyDescent="0.3"/>
    <row r="30" spans="1:1" x14ac:dyDescent="0.3">
      <c r="A30" s="7" t="s">
        <v>45</v>
      </c>
    </row>
    <row r="33" spans="1:3" ht="20.399999999999999" x14ac:dyDescent="0.3">
      <c r="A33" s="73" t="s">
        <v>168</v>
      </c>
      <c r="B33" s="15" t="s">
        <v>905</v>
      </c>
      <c r="C33" s="15" t="s">
        <v>2</v>
      </c>
    </row>
    <row r="34" spans="1:3" s="12" customFormat="1" ht="11.4" customHeight="1" x14ac:dyDescent="0.3">
      <c r="A34" s="13" t="s">
        <v>169</v>
      </c>
      <c r="B34" s="70">
        <v>14163</v>
      </c>
      <c r="C34" s="22">
        <v>0.1269472778445046</v>
      </c>
    </row>
    <row r="35" spans="1:3" s="12" customFormat="1" ht="11.4" customHeight="1" x14ac:dyDescent="0.3">
      <c r="A35" s="13" t="s">
        <v>170</v>
      </c>
      <c r="B35" s="70">
        <v>8548</v>
      </c>
      <c r="C35" s="22">
        <v>7.6618324579172864E-2</v>
      </c>
    </row>
    <row r="36" spans="1:3" s="12" customFormat="1" ht="11.4" customHeight="1" x14ac:dyDescent="0.3">
      <c r="A36" s="13" t="s">
        <v>171</v>
      </c>
      <c r="B36" s="70">
        <v>7091</v>
      </c>
      <c r="C36" s="22">
        <v>6.3558790312460783E-2</v>
      </c>
    </row>
    <row r="37" spans="1:3" s="12" customFormat="1" ht="11.4" customHeight="1" x14ac:dyDescent="0.3">
      <c r="A37" s="13" t="s">
        <v>172</v>
      </c>
      <c r="B37" s="70">
        <v>4428</v>
      </c>
      <c r="C37" s="22">
        <v>3.9689511141387163E-2</v>
      </c>
    </row>
    <row r="38" spans="1:3" s="12" customFormat="1" ht="11.4" customHeight="1" x14ac:dyDescent="0.3">
      <c r="A38" s="13" t="s">
        <v>173</v>
      </c>
      <c r="B38" s="70">
        <v>4134</v>
      </c>
      <c r="C38" s="22">
        <v>3.705429969704032E-2</v>
      </c>
    </row>
    <row r="39" spans="1:3" s="12" customFormat="1" ht="11.4" customHeight="1" x14ac:dyDescent="0.3">
      <c r="A39" s="13" t="s">
        <v>174</v>
      </c>
      <c r="B39" s="70">
        <v>3553</v>
      </c>
      <c r="C39" s="22">
        <v>3.1846619937973934E-2</v>
      </c>
    </row>
    <row r="40" spans="1:3" s="12" customFormat="1" ht="11.4" customHeight="1" x14ac:dyDescent="0.3">
      <c r="A40" s="13" t="s">
        <v>175</v>
      </c>
      <c r="B40" s="70">
        <v>3409</v>
      </c>
      <c r="C40" s="22">
        <v>3.0555904128497929E-2</v>
      </c>
    </row>
    <row r="41" spans="1:3" s="12" customFormat="1" ht="11.4" customHeight="1" x14ac:dyDescent="0.3">
      <c r="A41" s="13" t="s">
        <v>176</v>
      </c>
      <c r="B41" s="70">
        <v>3301</v>
      </c>
      <c r="C41" s="22">
        <v>2.9587867271390924E-2</v>
      </c>
    </row>
    <row r="42" spans="1:3" s="12" customFormat="1" ht="11.4" customHeight="1" x14ac:dyDescent="0.3">
      <c r="A42" s="13" t="s">
        <v>177</v>
      </c>
      <c r="B42" s="70">
        <v>3191</v>
      </c>
      <c r="C42" s="22">
        <v>2.8601903805818975E-2</v>
      </c>
    </row>
    <row r="43" spans="1:3" s="12" customFormat="1" ht="11.4" customHeight="1" x14ac:dyDescent="0.3">
      <c r="A43" s="13" t="s">
        <v>178</v>
      </c>
      <c r="B43" s="70">
        <v>2911</v>
      </c>
      <c r="C43" s="22">
        <v>2.6092178620726745E-2</v>
      </c>
    </row>
    <row r="44" spans="1:3" s="12" customFormat="1" ht="11.4" customHeight="1" x14ac:dyDescent="0.3">
      <c r="A44" s="13" t="s">
        <v>179</v>
      </c>
      <c r="B44" s="70">
        <v>2704</v>
      </c>
      <c r="C44" s="22">
        <v>2.4236774644604987E-2</v>
      </c>
    </row>
    <row r="45" spans="1:3" s="12" customFormat="1" ht="11.4" customHeight="1" x14ac:dyDescent="0.3">
      <c r="A45" s="13" t="s">
        <v>180</v>
      </c>
      <c r="B45" s="70">
        <v>2407</v>
      </c>
      <c r="C45" s="22">
        <v>2.1574673287560728E-2</v>
      </c>
    </row>
    <row r="46" spans="1:3" s="12" customFormat="1" ht="11.4" customHeight="1" x14ac:dyDescent="0.3">
      <c r="A46" s="13" t="s">
        <v>181</v>
      </c>
      <c r="B46" s="70">
        <v>2346</v>
      </c>
      <c r="C46" s="22">
        <v>2.1027911729379917E-2</v>
      </c>
    </row>
    <row r="47" spans="1:3" s="12" customFormat="1" ht="11.4" customHeight="1" x14ac:dyDescent="0.3">
      <c r="A47" s="13" t="s">
        <v>182</v>
      </c>
      <c r="B47" s="70">
        <v>2096</v>
      </c>
      <c r="C47" s="22">
        <v>1.8787085671261854E-2</v>
      </c>
    </row>
    <row r="48" spans="1:3" s="12" customFormat="1" ht="11.4" customHeight="1" x14ac:dyDescent="0.3">
      <c r="A48" s="13" t="s">
        <v>183</v>
      </c>
      <c r="B48" s="70">
        <v>1887</v>
      </c>
      <c r="C48" s="22">
        <v>1.6913755086675152E-2</v>
      </c>
    </row>
    <row r="49" spans="1:3" s="12" customFormat="1" ht="11.4" customHeight="1" x14ac:dyDescent="0.3">
      <c r="A49" s="13" t="s">
        <v>184</v>
      </c>
      <c r="B49" s="70">
        <v>1722</v>
      </c>
      <c r="C49" s="22">
        <v>1.543480988831723E-2</v>
      </c>
    </row>
    <row r="50" spans="1:3" s="12" customFormat="1" ht="11.4" customHeight="1" x14ac:dyDescent="0.3">
      <c r="A50" s="13" t="s">
        <v>185</v>
      </c>
      <c r="B50" s="70">
        <v>1696</v>
      </c>
      <c r="C50" s="22">
        <v>1.5201763978272951E-2</v>
      </c>
    </row>
    <row r="51" spans="1:3" s="12" customFormat="1" ht="11.4" customHeight="1" x14ac:dyDescent="0.3">
      <c r="A51" s="13" t="s">
        <v>186</v>
      </c>
      <c r="B51" s="70">
        <v>1667</v>
      </c>
      <c r="C51" s="22">
        <v>1.4941828155531255E-2</v>
      </c>
    </row>
    <row r="52" spans="1:3" s="12" customFormat="1" ht="11.4" customHeight="1" x14ac:dyDescent="0.3">
      <c r="A52" s="13" t="s">
        <v>187</v>
      </c>
      <c r="B52" s="70">
        <v>1652</v>
      </c>
      <c r="C52" s="22">
        <v>1.4807378592044172E-2</v>
      </c>
    </row>
    <row r="53" spans="1:3" s="12" customFormat="1" ht="11.4" customHeight="1" x14ac:dyDescent="0.3">
      <c r="A53" s="13" t="s">
        <v>188</v>
      </c>
      <c r="B53" s="70">
        <v>1631</v>
      </c>
      <c r="C53" s="22">
        <v>1.4619149203162254E-2</v>
      </c>
    </row>
    <row r="54" spans="1:3" s="12" customFormat="1" ht="11.4" customHeight="1" x14ac:dyDescent="0.3">
      <c r="A54" s="13" t="s">
        <v>868</v>
      </c>
      <c r="B54" s="70">
        <v>1516</v>
      </c>
      <c r="C54" s="22">
        <v>1.3588369216427944E-2</v>
      </c>
    </row>
    <row r="55" spans="1:3" s="12" customFormat="1" ht="11.4" customHeight="1" x14ac:dyDescent="0.3">
      <c r="A55" s="13" t="s">
        <v>190</v>
      </c>
      <c r="B55" s="70">
        <v>1497</v>
      </c>
      <c r="C55" s="22">
        <v>1.3418066436010971E-2</v>
      </c>
    </row>
    <row r="56" spans="1:3" s="12" customFormat="1" ht="11.4" customHeight="1" x14ac:dyDescent="0.3">
      <c r="A56" s="13" t="s">
        <v>191</v>
      </c>
      <c r="B56" s="70">
        <v>1331</v>
      </c>
      <c r="C56" s="22">
        <v>1.1930157933420575E-2</v>
      </c>
    </row>
    <row r="57" spans="1:3" s="12" customFormat="1" ht="11.4" customHeight="1" x14ac:dyDescent="0.3">
      <c r="A57" s="13" t="s">
        <v>192</v>
      </c>
      <c r="B57" s="70">
        <v>1174</v>
      </c>
      <c r="C57" s="22">
        <v>1.0522919168922432E-2</v>
      </c>
    </row>
    <row r="58" spans="1:3" s="12" customFormat="1" ht="11.4" customHeight="1" x14ac:dyDescent="0.3">
      <c r="A58" s="13" t="s">
        <v>193</v>
      </c>
      <c r="B58" s="70">
        <v>1099</v>
      </c>
      <c r="C58" s="22">
        <v>9.8506713514870115E-3</v>
      </c>
    </row>
    <row r="59" spans="1:3" s="12" customFormat="1" ht="11.4" customHeight="1" x14ac:dyDescent="0.3">
      <c r="A59" s="13" t="s">
        <v>194</v>
      </c>
      <c r="B59" s="70">
        <v>1008</v>
      </c>
      <c r="C59" s="22">
        <v>9.035010666332036E-3</v>
      </c>
    </row>
    <row r="60" spans="1:3" s="12" customFormat="1" ht="11.4" customHeight="1" x14ac:dyDescent="0.3">
      <c r="A60" s="13" t="s">
        <v>195</v>
      </c>
      <c r="B60" s="70">
        <v>29241</v>
      </c>
      <c r="C60" s="22">
        <v>0.26209597906172133</v>
      </c>
    </row>
    <row r="61" spans="1:3" s="12" customFormat="1" ht="11.4" customHeight="1" x14ac:dyDescent="0.3">
      <c r="A61" s="13" t="s">
        <v>775</v>
      </c>
      <c r="B61" s="70">
        <v>163</v>
      </c>
      <c r="C61" s="22">
        <v>1.4610185898929781E-3</v>
      </c>
    </row>
    <row r="62" spans="1:3" s="12" customFormat="1" ht="11.4" customHeight="1" x14ac:dyDescent="0.3">
      <c r="A62" s="23" t="s">
        <v>776</v>
      </c>
      <c r="B62" s="71">
        <v>111566</v>
      </c>
      <c r="C62" s="24">
        <v>1</v>
      </c>
    </row>
    <row r="63" spans="1:3" s="12" customFormat="1" ht="11.4" customHeight="1" x14ac:dyDescent="0.3"/>
    <row r="65" spans="1:1" x14ac:dyDescent="0.3">
      <c r="A65" s="4" t="s">
        <v>0</v>
      </c>
    </row>
  </sheetData>
  <hyperlinks>
    <hyperlink ref="A65" location="Indice!A1" display="Indice" xr:uid="{8A4F5C5F-04B2-4285-99E4-CF77EFD6056B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0FE8-E88E-47F4-9521-EFC717D84894}">
  <dimension ref="A1:G30"/>
  <sheetViews>
    <sheetView workbookViewId="0"/>
  </sheetViews>
  <sheetFormatPr defaultRowHeight="14.4" x14ac:dyDescent="0.3"/>
  <cols>
    <col min="1" max="1" width="18.5546875" customWidth="1"/>
  </cols>
  <sheetData>
    <row r="1" spans="1:1" x14ac:dyDescent="0.3">
      <c r="A1" s="2" t="s">
        <v>63</v>
      </c>
    </row>
    <row r="20" spans="1:7" x14ac:dyDescent="0.3">
      <c r="A20" s="7" t="s">
        <v>45</v>
      </c>
    </row>
    <row r="23" spans="1:7" ht="20.399999999999999" x14ac:dyDescent="0.3">
      <c r="A23" s="17" t="s">
        <v>65</v>
      </c>
      <c r="B23" s="18" t="s">
        <v>48</v>
      </c>
      <c r="C23" s="18" t="s">
        <v>66</v>
      </c>
      <c r="D23" s="18" t="s">
        <v>21</v>
      </c>
      <c r="E23" s="18" t="s">
        <v>66</v>
      </c>
      <c r="F23" s="18" t="s">
        <v>68</v>
      </c>
      <c r="G23" s="18" t="s">
        <v>69</v>
      </c>
    </row>
    <row r="24" spans="1:7" ht="13.05" customHeight="1" x14ac:dyDescent="0.3">
      <c r="A24" s="5" t="s">
        <v>127</v>
      </c>
      <c r="B24" s="28">
        <v>97213</v>
      </c>
      <c r="C24" s="6">
        <v>0.06</v>
      </c>
      <c r="D24" s="28">
        <v>46050</v>
      </c>
      <c r="E24" s="6">
        <v>0.03</v>
      </c>
      <c r="F24" s="28">
        <v>51163</v>
      </c>
      <c r="G24" s="6">
        <v>1.111</v>
      </c>
    </row>
    <row r="25" spans="1:7" ht="13.05" customHeight="1" x14ac:dyDescent="0.3">
      <c r="A25" s="5" t="s">
        <v>148</v>
      </c>
      <c r="B25" s="28">
        <v>11078</v>
      </c>
      <c r="C25" s="6">
        <v>8.5000000000000006E-2</v>
      </c>
      <c r="D25" s="28">
        <v>5284</v>
      </c>
      <c r="E25" s="6">
        <v>4.8000000000000001E-2</v>
      </c>
      <c r="F25" s="28">
        <v>5794</v>
      </c>
      <c r="G25" s="6">
        <v>1.097</v>
      </c>
    </row>
    <row r="26" spans="1:7" ht="13.05" customHeight="1" x14ac:dyDescent="0.3">
      <c r="A26" s="5" t="s">
        <v>160</v>
      </c>
      <c r="B26" s="28">
        <v>3275</v>
      </c>
      <c r="C26" s="6">
        <v>1.0999999999999999E-2</v>
      </c>
      <c r="D26" s="28">
        <v>1159</v>
      </c>
      <c r="E26" s="6">
        <v>0.01</v>
      </c>
      <c r="F26" s="28">
        <v>2116</v>
      </c>
      <c r="G26" s="6">
        <v>1.8260000000000001</v>
      </c>
    </row>
    <row r="27" spans="1:7" ht="13.05" customHeight="1" x14ac:dyDescent="0.3">
      <c r="A27" s="19" t="s">
        <v>1</v>
      </c>
      <c r="B27" s="29">
        <v>111566</v>
      </c>
      <c r="C27" s="21">
        <v>5.3999999999999999E-2</v>
      </c>
      <c r="D27" s="29">
        <v>52493</v>
      </c>
      <c r="E27" s="21">
        <v>0.03</v>
      </c>
      <c r="F27" s="29">
        <v>59073</v>
      </c>
      <c r="G27" s="21">
        <v>1.125</v>
      </c>
    </row>
    <row r="30" spans="1:7" x14ac:dyDescent="0.3">
      <c r="A30" s="4" t="s">
        <v>0</v>
      </c>
    </row>
  </sheetData>
  <hyperlinks>
    <hyperlink ref="A30" location="Indice!A1" display="Indice" xr:uid="{063BD3B0-7C10-4C6D-A140-B91D1C1F0196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166B-993A-47C3-96E6-D61CD16CDA59}">
  <dimension ref="A1:H104"/>
  <sheetViews>
    <sheetView workbookViewId="0"/>
  </sheetViews>
  <sheetFormatPr defaultRowHeight="14.4" x14ac:dyDescent="0.3"/>
  <cols>
    <col min="1" max="1" width="30.44140625" customWidth="1"/>
  </cols>
  <sheetData>
    <row r="1" spans="1:8" x14ac:dyDescent="0.3">
      <c r="A1" s="9" t="s">
        <v>64</v>
      </c>
    </row>
    <row r="2" spans="1:8" ht="8.4" customHeight="1" x14ac:dyDescent="0.3">
      <c r="A2" s="9"/>
    </row>
    <row r="3" spans="1:8" ht="20.399999999999999" x14ac:dyDescent="0.3">
      <c r="A3" s="17" t="s">
        <v>65</v>
      </c>
      <c r="B3" s="18" t="s">
        <v>48</v>
      </c>
      <c r="C3" s="18" t="s">
        <v>66</v>
      </c>
      <c r="D3" s="18" t="s">
        <v>21</v>
      </c>
      <c r="E3" s="18" t="s">
        <v>66</v>
      </c>
      <c r="F3" s="18" t="s">
        <v>67</v>
      </c>
      <c r="G3" s="18" t="s">
        <v>68</v>
      </c>
      <c r="H3" s="18" t="s">
        <v>69</v>
      </c>
    </row>
    <row r="4" spans="1:8" ht="13.05" customHeight="1" x14ac:dyDescent="0.3">
      <c r="A4" s="5" t="s">
        <v>70</v>
      </c>
      <c r="B4" s="20">
        <v>652</v>
      </c>
      <c r="C4" s="6">
        <v>1.6E-2</v>
      </c>
      <c r="D4" s="20">
        <v>390</v>
      </c>
      <c r="E4" s="6">
        <v>8.9999999999999993E-3</v>
      </c>
      <c r="F4" s="6">
        <v>7.0000000000000001E-3</v>
      </c>
      <c r="G4" s="20">
        <v>262</v>
      </c>
      <c r="H4" s="6">
        <v>0.67200000000000004</v>
      </c>
    </row>
    <row r="5" spans="1:8" ht="13.05" customHeight="1" x14ac:dyDescent="0.3">
      <c r="A5" s="5" t="s">
        <v>71</v>
      </c>
      <c r="B5" s="20">
        <v>87</v>
      </c>
      <c r="C5" s="6">
        <v>8.0000000000000002E-3</v>
      </c>
      <c r="D5" s="20">
        <v>51</v>
      </c>
      <c r="E5" s="6">
        <v>5.0000000000000001E-3</v>
      </c>
      <c r="F5" s="6">
        <v>3.0000000000000001E-3</v>
      </c>
      <c r="G5" s="20">
        <v>36</v>
      </c>
      <c r="H5" s="6">
        <v>0.70599999999999996</v>
      </c>
    </row>
    <row r="6" spans="1:8" ht="13.05" customHeight="1" x14ac:dyDescent="0.3">
      <c r="A6" s="5" t="s">
        <v>16</v>
      </c>
      <c r="B6" s="20">
        <v>37</v>
      </c>
      <c r="C6" s="6">
        <v>7.0000000000000001E-3</v>
      </c>
      <c r="D6" s="20">
        <v>15</v>
      </c>
      <c r="E6" s="6">
        <v>2E-3</v>
      </c>
      <c r="F6" s="6">
        <v>4.0000000000000001E-3</v>
      </c>
      <c r="G6" s="20">
        <v>22</v>
      </c>
      <c r="H6" s="6">
        <v>1.4670000000000001</v>
      </c>
    </row>
    <row r="7" spans="1:8" ht="13.05" customHeight="1" x14ac:dyDescent="0.3">
      <c r="A7" s="5" t="s">
        <v>72</v>
      </c>
      <c r="B7" s="20">
        <v>876</v>
      </c>
      <c r="C7" s="6">
        <v>4.3999999999999997E-2</v>
      </c>
      <c r="D7" s="20">
        <v>593</v>
      </c>
      <c r="E7" s="6">
        <v>2.9000000000000001E-2</v>
      </c>
      <c r="F7" s="6">
        <v>1.4999999999999999E-2</v>
      </c>
      <c r="G7" s="20">
        <v>283</v>
      </c>
      <c r="H7" s="6">
        <v>0.47699999999999998</v>
      </c>
    </row>
    <row r="8" spans="1:8" ht="13.05" customHeight="1" x14ac:dyDescent="0.3">
      <c r="A8" s="5" t="s">
        <v>73</v>
      </c>
      <c r="B8" s="28">
        <v>8295</v>
      </c>
      <c r="C8" s="6">
        <v>9.6000000000000002E-2</v>
      </c>
      <c r="D8" s="28">
        <v>4487</v>
      </c>
      <c r="E8" s="6">
        <v>5.5E-2</v>
      </c>
      <c r="F8" s="6">
        <v>4.2000000000000003E-2</v>
      </c>
      <c r="G8" s="28">
        <v>3808</v>
      </c>
      <c r="H8" s="6">
        <v>0.84899999999999998</v>
      </c>
    </row>
    <row r="9" spans="1:8" ht="13.05" customHeight="1" x14ac:dyDescent="0.3">
      <c r="A9" s="5" t="s">
        <v>74</v>
      </c>
      <c r="B9" s="20">
        <v>660</v>
      </c>
      <c r="C9" s="6">
        <v>3.9E-2</v>
      </c>
      <c r="D9" s="20">
        <v>433</v>
      </c>
      <c r="E9" s="6">
        <v>0.03</v>
      </c>
      <c r="F9" s="6">
        <v>8.9999999999999993E-3</v>
      </c>
      <c r="G9" s="20">
        <v>227</v>
      </c>
      <c r="H9" s="6">
        <v>0.52400000000000002</v>
      </c>
    </row>
    <row r="10" spans="1:8" ht="13.05" customHeight="1" x14ac:dyDescent="0.3">
      <c r="A10" s="5" t="s">
        <v>75</v>
      </c>
      <c r="B10" s="20">
        <v>313</v>
      </c>
      <c r="C10" s="6">
        <v>1.2E-2</v>
      </c>
      <c r="D10" s="20">
        <v>242</v>
      </c>
      <c r="E10" s="6">
        <v>0.01</v>
      </c>
      <c r="F10" s="6">
        <v>3.0000000000000001E-3</v>
      </c>
      <c r="G10" s="20">
        <v>71</v>
      </c>
      <c r="H10" s="6">
        <v>0.29299999999999998</v>
      </c>
    </row>
    <row r="11" spans="1:8" ht="13.05" customHeight="1" x14ac:dyDescent="0.3">
      <c r="A11" s="5" t="s">
        <v>17</v>
      </c>
      <c r="B11" s="20">
        <v>807</v>
      </c>
      <c r="C11" s="6">
        <v>3.4000000000000002E-2</v>
      </c>
      <c r="D11" s="20">
        <v>462</v>
      </c>
      <c r="E11" s="6">
        <v>1.7999999999999999E-2</v>
      </c>
      <c r="F11" s="6">
        <v>1.6E-2</v>
      </c>
      <c r="G11" s="20">
        <v>345</v>
      </c>
      <c r="H11" s="6">
        <v>0.747</v>
      </c>
    </row>
    <row r="12" spans="1:8" ht="13.05" customHeight="1" x14ac:dyDescent="0.3">
      <c r="A12" s="5" t="s">
        <v>76</v>
      </c>
      <c r="B12" s="20">
        <v>928</v>
      </c>
      <c r="C12" s="6">
        <v>0.152</v>
      </c>
      <c r="D12" s="20">
        <v>535</v>
      </c>
      <c r="E12" s="6">
        <v>7.8E-2</v>
      </c>
      <c r="F12" s="6">
        <v>7.3999999999999996E-2</v>
      </c>
      <c r="G12" s="20">
        <v>393</v>
      </c>
      <c r="H12" s="6">
        <v>0.73499999999999999</v>
      </c>
    </row>
    <row r="13" spans="1:8" ht="13.05" customHeight="1" x14ac:dyDescent="0.3">
      <c r="A13" s="5" t="s">
        <v>77</v>
      </c>
      <c r="B13" s="28">
        <v>1753</v>
      </c>
      <c r="C13" s="6">
        <v>0.23599999999999999</v>
      </c>
      <c r="D13" s="20">
        <v>416</v>
      </c>
      <c r="E13" s="6">
        <v>5.7000000000000002E-2</v>
      </c>
      <c r="F13" s="6">
        <v>0.17899999999999999</v>
      </c>
      <c r="G13" s="28">
        <v>1337</v>
      </c>
      <c r="H13" s="6">
        <v>3.214</v>
      </c>
    </row>
    <row r="14" spans="1:8" ht="13.05" customHeight="1" x14ac:dyDescent="0.3">
      <c r="A14" s="5" t="s">
        <v>78</v>
      </c>
      <c r="B14" s="20">
        <v>487</v>
      </c>
      <c r="C14" s="6">
        <v>1.2E-2</v>
      </c>
      <c r="D14" s="20">
        <v>115</v>
      </c>
      <c r="E14" s="6">
        <v>3.0000000000000001E-3</v>
      </c>
      <c r="F14" s="6">
        <v>8.9999999999999993E-3</v>
      </c>
      <c r="G14" s="20">
        <v>372</v>
      </c>
      <c r="H14" s="6">
        <v>3.2349999999999999</v>
      </c>
    </row>
    <row r="15" spans="1:8" ht="13.05" customHeight="1" x14ac:dyDescent="0.3">
      <c r="A15" s="5" t="s">
        <v>79</v>
      </c>
      <c r="B15" s="20">
        <v>256</v>
      </c>
      <c r="C15" s="6">
        <v>2.1000000000000001E-2</v>
      </c>
      <c r="D15" s="20">
        <v>62</v>
      </c>
      <c r="E15" s="6">
        <v>6.0000000000000001E-3</v>
      </c>
      <c r="F15" s="6">
        <v>1.4999999999999999E-2</v>
      </c>
      <c r="G15" s="20">
        <v>194</v>
      </c>
      <c r="H15" s="6">
        <v>3.129</v>
      </c>
    </row>
    <row r="16" spans="1:8" ht="13.05" customHeight="1" x14ac:dyDescent="0.3">
      <c r="A16" s="5" t="s">
        <v>80</v>
      </c>
      <c r="B16" s="20">
        <v>340</v>
      </c>
      <c r="C16" s="6">
        <v>1.6E-2</v>
      </c>
      <c r="D16" s="20">
        <v>254</v>
      </c>
      <c r="E16" s="6">
        <v>1.0999999999999999E-2</v>
      </c>
      <c r="F16" s="6">
        <v>6.0000000000000001E-3</v>
      </c>
      <c r="G16" s="20">
        <v>86</v>
      </c>
      <c r="H16" s="6">
        <v>0.33900000000000002</v>
      </c>
    </row>
    <row r="17" spans="1:8" ht="13.05" customHeight="1" x14ac:dyDescent="0.3">
      <c r="A17" s="5" t="s">
        <v>81</v>
      </c>
      <c r="B17" s="20">
        <v>913</v>
      </c>
      <c r="C17" s="6">
        <v>3.3000000000000002E-2</v>
      </c>
      <c r="D17" s="20">
        <v>633</v>
      </c>
      <c r="E17" s="6">
        <v>0.03</v>
      </c>
      <c r="F17" s="6">
        <v>3.0000000000000001E-3</v>
      </c>
      <c r="G17" s="20">
        <v>280</v>
      </c>
      <c r="H17" s="6">
        <v>0.442</v>
      </c>
    </row>
    <row r="18" spans="1:8" ht="13.05" customHeight="1" x14ac:dyDescent="0.3">
      <c r="A18" s="5" t="s">
        <v>82</v>
      </c>
      <c r="B18" s="28">
        <v>4068</v>
      </c>
      <c r="C18" s="6">
        <v>7.1999999999999995E-2</v>
      </c>
      <c r="D18" s="28">
        <v>2808</v>
      </c>
      <c r="E18" s="6">
        <v>5.3999999999999999E-2</v>
      </c>
      <c r="F18" s="6">
        <v>1.7999999999999999E-2</v>
      </c>
      <c r="G18" s="28">
        <v>1260</v>
      </c>
      <c r="H18" s="6">
        <v>0.44900000000000001</v>
      </c>
    </row>
    <row r="19" spans="1:8" ht="13.05" customHeight="1" x14ac:dyDescent="0.3">
      <c r="A19" s="5" t="s">
        <v>83</v>
      </c>
      <c r="B19" s="20">
        <v>90</v>
      </c>
      <c r="C19" s="6">
        <v>6.0000000000000001E-3</v>
      </c>
      <c r="D19" s="20">
        <v>50</v>
      </c>
      <c r="E19" s="6">
        <v>5.0000000000000001E-3</v>
      </c>
      <c r="F19" s="6">
        <v>2E-3</v>
      </c>
      <c r="G19" s="20">
        <v>40</v>
      </c>
      <c r="H19" s="6">
        <v>0.8</v>
      </c>
    </row>
    <row r="20" spans="1:8" ht="13.05" customHeight="1" x14ac:dyDescent="0.3">
      <c r="A20" s="5" t="s">
        <v>84</v>
      </c>
      <c r="B20" s="28">
        <v>2640</v>
      </c>
      <c r="C20" s="6">
        <v>8.1000000000000003E-2</v>
      </c>
      <c r="D20" s="28">
        <v>1881</v>
      </c>
      <c r="E20" s="6">
        <v>6.0999999999999999E-2</v>
      </c>
      <c r="F20" s="6">
        <v>0.02</v>
      </c>
      <c r="G20" s="20">
        <v>759</v>
      </c>
      <c r="H20" s="6">
        <v>0.40400000000000003</v>
      </c>
    </row>
    <row r="21" spans="1:8" ht="13.05" customHeight="1" x14ac:dyDescent="0.3">
      <c r="A21" s="5" t="s">
        <v>85</v>
      </c>
      <c r="B21" s="20">
        <v>458</v>
      </c>
      <c r="C21" s="6">
        <v>3.9E-2</v>
      </c>
      <c r="D21" s="20">
        <v>334</v>
      </c>
      <c r="E21" s="6">
        <v>0.03</v>
      </c>
      <c r="F21" s="6">
        <v>8.9999999999999993E-3</v>
      </c>
      <c r="G21" s="20">
        <v>124</v>
      </c>
      <c r="H21" s="6">
        <v>0.371</v>
      </c>
    </row>
    <row r="22" spans="1:8" ht="13.05" customHeight="1" x14ac:dyDescent="0.3">
      <c r="A22" s="5" t="s">
        <v>86</v>
      </c>
      <c r="B22" s="20">
        <v>672</v>
      </c>
      <c r="C22" s="6">
        <v>3.9E-2</v>
      </c>
      <c r="D22" s="20">
        <v>379</v>
      </c>
      <c r="E22" s="6">
        <v>2.4E-2</v>
      </c>
      <c r="F22" s="6">
        <v>1.4999999999999999E-2</v>
      </c>
      <c r="G22" s="20">
        <v>293</v>
      </c>
      <c r="H22" s="6">
        <v>0.77300000000000002</v>
      </c>
    </row>
    <row r="23" spans="1:8" ht="13.05" customHeight="1" x14ac:dyDescent="0.3">
      <c r="A23" s="5" t="s">
        <v>87</v>
      </c>
      <c r="B23" s="20">
        <v>386</v>
      </c>
      <c r="C23" s="6">
        <v>4.2000000000000003E-2</v>
      </c>
      <c r="D23" s="20">
        <v>189</v>
      </c>
      <c r="E23" s="6">
        <v>1.7999999999999999E-2</v>
      </c>
      <c r="F23" s="6">
        <v>2.3E-2</v>
      </c>
      <c r="G23" s="20">
        <v>197</v>
      </c>
      <c r="H23" s="6">
        <v>1.042</v>
      </c>
    </row>
    <row r="24" spans="1:8" ht="13.05" customHeight="1" x14ac:dyDescent="0.3">
      <c r="A24" s="5" t="s">
        <v>14</v>
      </c>
      <c r="B24" s="28">
        <v>1414</v>
      </c>
      <c r="C24" s="6">
        <v>8.5999999999999993E-2</v>
      </c>
      <c r="D24" s="20">
        <v>332</v>
      </c>
      <c r="E24" s="6">
        <v>2.1999999999999999E-2</v>
      </c>
      <c r="F24" s="6">
        <v>6.4000000000000001E-2</v>
      </c>
      <c r="G24" s="28">
        <v>1082</v>
      </c>
      <c r="H24" s="6">
        <v>3.2589999999999999</v>
      </c>
    </row>
    <row r="25" spans="1:8" ht="13.05" customHeight="1" x14ac:dyDescent="0.3">
      <c r="A25" s="5" t="s">
        <v>88</v>
      </c>
      <c r="B25" s="28">
        <v>2888</v>
      </c>
      <c r="C25" s="6">
        <v>0.113</v>
      </c>
      <c r="D25" s="20">
        <v>236</v>
      </c>
      <c r="E25" s="6">
        <v>0.01</v>
      </c>
      <c r="F25" s="6">
        <v>0.10299999999999999</v>
      </c>
      <c r="G25" s="28">
        <v>2652</v>
      </c>
      <c r="H25" s="6">
        <v>11.237</v>
      </c>
    </row>
    <row r="26" spans="1:8" ht="13.05" customHeight="1" x14ac:dyDescent="0.3">
      <c r="A26" s="5" t="s">
        <v>89</v>
      </c>
      <c r="B26" s="28">
        <v>4110</v>
      </c>
      <c r="C26" s="6">
        <v>6.9000000000000006E-2</v>
      </c>
      <c r="D26" s="28">
        <v>2933</v>
      </c>
      <c r="E26" s="6">
        <v>4.9000000000000002E-2</v>
      </c>
      <c r="F26" s="6">
        <v>2.1000000000000001E-2</v>
      </c>
      <c r="G26" s="28">
        <v>1177</v>
      </c>
      <c r="H26" s="6">
        <v>0.40100000000000002</v>
      </c>
    </row>
    <row r="27" spans="1:8" ht="13.05" customHeight="1" x14ac:dyDescent="0.3">
      <c r="A27" s="5" t="s">
        <v>90</v>
      </c>
      <c r="B27" s="28">
        <v>1048</v>
      </c>
      <c r="C27" s="6">
        <v>2.8000000000000001E-2</v>
      </c>
      <c r="D27" s="20">
        <v>774</v>
      </c>
      <c r="E27" s="6">
        <v>2.3E-2</v>
      </c>
      <c r="F27" s="6">
        <v>5.0000000000000001E-3</v>
      </c>
      <c r="G27" s="20">
        <v>274</v>
      </c>
      <c r="H27" s="6">
        <v>0.35399999999999998</v>
      </c>
    </row>
    <row r="28" spans="1:8" ht="13.05" customHeight="1" x14ac:dyDescent="0.3">
      <c r="A28" s="5" t="s">
        <v>91</v>
      </c>
      <c r="B28" s="28">
        <v>8141</v>
      </c>
      <c r="C28" s="6">
        <v>0.16600000000000001</v>
      </c>
      <c r="D28" s="28">
        <v>1318</v>
      </c>
      <c r="E28" s="6">
        <v>2.9000000000000001E-2</v>
      </c>
      <c r="F28" s="6">
        <v>0.13700000000000001</v>
      </c>
      <c r="G28" s="28">
        <v>6823</v>
      </c>
      <c r="H28" s="6">
        <v>5.1769999999999996</v>
      </c>
    </row>
    <row r="29" spans="1:8" ht="13.05" customHeight="1" x14ac:dyDescent="0.3">
      <c r="A29" s="5" t="s">
        <v>92</v>
      </c>
      <c r="B29" s="20">
        <v>863</v>
      </c>
      <c r="C29" s="6">
        <v>3.3000000000000002E-2</v>
      </c>
      <c r="D29" s="20">
        <v>772</v>
      </c>
      <c r="E29" s="6">
        <v>0.03</v>
      </c>
      <c r="F29" s="6">
        <v>3.0000000000000001E-3</v>
      </c>
      <c r="G29" s="20">
        <v>91</v>
      </c>
      <c r="H29" s="6">
        <v>0.11799999999999999</v>
      </c>
    </row>
    <row r="30" spans="1:8" ht="13.05" customHeight="1" x14ac:dyDescent="0.3">
      <c r="A30" s="5" t="s">
        <v>15</v>
      </c>
      <c r="B30" s="20">
        <v>49</v>
      </c>
      <c r="C30" s="6">
        <v>7.0000000000000001E-3</v>
      </c>
      <c r="D30" s="20">
        <v>35</v>
      </c>
      <c r="E30" s="6">
        <v>5.0000000000000001E-3</v>
      </c>
      <c r="F30" s="6">
        <v>2E-3</v>
      </c>
      <c r="G30" s="20">
        <v>14</v>
      </c>
      <c r="H30" s="6">
        <v>0.4</v>
      </c>
    </row>
    <row r="31" spans="1:8" ht="13.05" customHeight="1" x14ac:dyDescent="0.3">
      <c r="A31" s="5" t="s">
        <v>93</v>
      </c>
      <c r="B31" s="28">
        <v>1198</v>
      </c>
      <c r="C31" s="6">
        <v>1.7000000000000001E-2</v>
      </c>
      <c r="D31" s="20">
        <v>222</v>
      </c>
      <c r="E31" s="6">
        <v>3.0000000000000001E-3</v>
      </c>
      <c r="F31" s="6">
        <v>1.4E-2</v>
      </c>
      <c r="G31" s="20">
        <v>976</v>
      </c>
      <c r="H31" s="6">
        <v>4.3959999999999999</v>
      </c>
    </row>
    <row r="32" spans="1:8" ht="13.05" customHeight="1" x14ac:dyDescent="0.3">
      <c r="A32" s="5" t="s">
        <v>94</v>
      </c>
      <c r="B32" s="20">
        <v>83</v>
      </c>
      <c r="C32" s="6">
        <v>0.01</v>
      </c>
      <c r="D32" s="20">
        <v>140</v>
      </c>
      <c r="E32" s="6">
        <v>1.2E-2</v>
      </c>
      <c r="F32" s="6">
        <v>-2E-3</v>
      </c>
      <c r="G32" s="20">
        <v>-57</v>
      </c>
      <c r="H32" s="6">
        <v>-0.40699999999999997</v>
      </c>
    </row>
    <row r="33" spans="1:8" ht="13.05" customHeight="1" x14ac:dyDescent="0.3">
      <c r="A33" s="5" t="s">
        <v>95</v>
      </c>
      <c r="B33" s="20">
        <v>379</v>
      </c>
      <c r="C33" s="6">
        <v>2.5000000000000001E-2</v>
      </c>
      <c r="D33" s="20">
        <v>21</v>
      </c>
      <c r="E33" s="6">
        <v>2E-3</v>
      </c>
      <c r="F33" s="6">
        <v>2.3E-2</v>
      </c>
      <c r="G33" s="20">
        <v>358</v>
      </c>
      <c r="H33" s="6">
        <v>17.047999999999998</v>
      </c>
    </row>
    <row r="34" spans="1:8" ht="13.05" customHeight="1" x14ac:dyDescent="0.3">
      <c r="A34" s="5" t="s">
        <v>96</v>
      </c>
      <c r="B34" s="20">
        <v>875</v>
      </c>
      <c r="C34" s="6">
        <v>3.6999999999999998E-2</v>
      </c>
      <c r="D34" s="20">
        <v>214</v>
      </c>
      <c r="E34" s="6">
        <v>8.9999999999999993E-3</v>
      </c>
      <c r="F34" s="6">
        <v>2.8000000000000001E-2</v>
      </c>
      <c r="G34" s="20">
        <v>661</v>
      </c>
      <c r="H34" s="6">
        <v>3.089</v>
      </c>
    </row>
    <row r="35" spans="1:8" ht="13.05" customHeight="1" x14ac:dyDescent="0.3">
      <c r="A35" s="5" t="s">
        <v>97</v>
      </c>
      <c r="B35" s="28">
        <v>6488</v>
      </c>
      <c r="C35" s="6">
        <v>8.6999999999999994E-2</v>
      </c>
      <c r="D35" s="28">
        <v>1654</v>
      </c>
      <c r="E35" s="6">
        <v>2.8000000000000001E-2</v>
      </c>
      <c r="F35" s="6">
        <v>0.06</v>
      </c>
      <c r="G35" s="28">
        <v>4834</v>
      </c>
      <c r="H35" s="6">
        <v>2.923</v>
      </c>
    </row>
    <row r="36" spans="1:8" ht="13.05" customHeight="1" x14ac:dyDescent="0.3">
      <c r="A36" s="5" t="s">
        <v>98</v>
      </c>
      <c r="B36" s="20">
        <v>754</v>
      </c>
      <c r="C36" s="6">
        <v>1.7000000000000001E-2</v>
      </c>
      <c r="D36" s="20">
        <v>268</v>
      </c>
      <c r="E36" s="6">
        <v>7.0000000000000001E-3</v>
      </c>
      <c r="F36" s="6">
        <v>0.01</v>
      </c>
      <c r="G36" s="20">
        <v>486</v>
      </c>
      <c r="H36" s="6">
        <v>1.8129999999999999</v>
      </c>
    </row>
    <row r="37" spans="1:8" ht="13.05" customHeight="1" x14ac:dyDescent="0.3">
      <c r="A37" s="5" t="s">
        <v>99</v>
      </c>
      <c r="B37" s="28">
        <v>1780</v>
      </c>
      <c r="C37" s="6">
        <v>5.7000000000000002E-2</v>
      </c>
      <c r="D37" s="20">
        <v>872</v>
      </c>
      <c r="E37" s="6">
        <v>3.3000000000000002E-2</v>
      </c>
      <c r="F37" s="6">
        <v>2.4E-2</v>
      </c>
      <c r="G37" s="20">
        <v>908</v>
      </c>
      <c r="H37" s="6">
        <v>1.0409999999999999</v>
      </c>
    </row>
    <row r="38" spans="1:8" ht="13.05" customHeight="1" x14ac:dyDescent="0.3">
      <c r="A38" s="5" t="s">
        <v>100</v>
      </c>
      <c r="B38" s="28">
        <v>3462</v>
      </c>
      <c r="C38" s="6">
        <v>0.127</v>
      </c>
      <c r="D38" s="28">
        <v>1330</v>
      </c>
      <c r="E38" s="6">
        <v>5.6000000000000001E-2</v>
      </c>
      <c r="F38" s="6">
        <v>7.0999999999999994E-2</v>
      </c>
      <c r="G38" s="28">
        <v>2132</v>
      </c>
      <c r="H38" s="6">
        <v>1.603</v>
      </c>
    </row>
    <row r="39" spans="1:8" ht="13.05" customHeight="1" x14ac:dyDescent="0.3">
      <c r="A39" s="5" t="s">
        <v>101</v>
      </c>
      <c r="B39" s="28">
        <v>1404</v>
      </c>
      <c r="C39" s="6">
        <v>4.7E-2</v>
      </c>
      <c r="D39" s="20">
        <v>745</v>
      </c>
      <c r="E39" s="6">
        <v>3.1E-2</v>
      </c>
      <c r="F39" s="6">
        <v>1.6E-2</v>
      </c>
      <c r="G39" s="20">
        <v>659</v>
      </c>
      <c r="H39" s="6">
        <v>0.88500000000000001</v>
      </c>
    </row>
    <row r="40" spans="1:8" ht="13.05" customHeight="1" x14ac:dyDescent="0.3">
      <c r="A40" s="5" t="s">
        <v>102</v>
      </c>
      <c r="B40" s="20">
        <v>588</v>
      </c>
      <c r="C40" s="6">
        <v>0.52900000000000003</v>
      </c>
      <c r="D40" s="20">
        <v>345</v>
      </c>
      <c r="E40" s="6">
        <v>0.32400000000000001</v>
      </c>
      <c r="F40" s="6">
        <v>0.20599999999999999</v>
      </c>
      <c r="G40" s="20">
        <v>243</v>
      </c>
      <c r="H40" s="6">
        <v>0.70399999999999996</v>
      </c>
    </row>
    <row r="41" spans="1:8" ht="13.05" customHeight="1" x14ac:dyDescent="0.3">
      <c r="A41" s="5" t="s">
        <v>103</v>
      </c>
      <c r="B41" s="28">
        <v>1180</v>
      </c>
      <c r="C41" s="6">
        <v>7.9000000000000001E-2</v>
      </c>
      <c r="D41" s="20">
        <v>300</v>
      </c>
      <c r="E41" s="6">
        <v>2.3E-2</v>
      </c>
      <c r="F41" s="6">
        <v>5.7000000000000002E-2</v>
      </c>
      <c r="G41" s="20">
        <v>880</v>
      </c>
      <c r="H41" s="6">
        <v>2.9329999999999998</v>
      </c>
    </row>
    <row r="42" spans="1:8" ht="13.05" customHeight="1" x14ac:dyDescent="0.3">
      <c r="A42" s="5" t="s">
        <v>104</v>
      </c>
      <c r="B42" s="28">
        <v>3135</v>
      </c>
      <c r="C42" s="6">
        <v>6.9000000000000006E-2</v>
      </c>
      <c r="D42" s="28">
        <v>1246</v>
      </c>
      <c r="E42" s="6">
        <v>2.8000000000000001E-2</v>
      </c>
      <c r="F42" s="6">
        <v>4.1000000000000002E-2</v>
      </c>
      <c r="G42" s="28">
        <v>1889</v>
      </c>
      <c r="H42" s="6">
        <v>1.516</v>
      </c>
    </row>
    <row r="43" spans="1:8" ht="13.05" customHeight="1" x14ac:dyDescent="0.3">
      <c r="A43" s="5" t="s">
        <v>105</v>
      </c>
      <c r="B43" s="20">
        <v>41</v>
      </c>
      <c r="C43" s="6">
        <v>8.0000000000000002E-3</v>
      </c>
      <c r="D43" s="20">
        <v>27</v>
      </c>
      <c r="E43" s="6">
        <v>5.0000000000000001E-3</v>
      </c>
      <c r="F43" s="6">
        <v>3.0000000000000001E-3</v>
      </c>
      <c r="G43" s="20">
        <v>14</v>
      </c>
      <c r="H43" s="6">
        <v>0.51900000000000002</v>
      </c>
    </row>
    <row r="44" spans="1:8" ht="13.05" customHeight="1" x14ac:dyDescent="0.3">
      <c r="A44" s="5" t="s">
        <v>106</v>
      </c>
      <c r="B44" s="20">
        <v>42</v>
      </c>
      <c r="C44" s="6">
        <v>1.7000000000000001E-2</v>
      </c>
      <c r="D44" s="20">
        <v>41</v>
      </c>
      <c r="E44" s="6">
        <v>1.9E-2</v>
      </c>
      <c r="F44" s="6">
        <v>-2E-3</v>
      </c>
      <c r="G44" s="20">
        <v>1</v>
      </c>
      <c r="H44" s="6">
        <v>2.4E-2</v>
      </c>
    </row>
    <row r="45" spans="1:8" ht="13.05" customHeight="1" x14ac:dyDescent="0.3">
      <c r="A45" s="5" t="s">
        <v>107</v>
      </c>
      <c r="B45" s="28">
        <v>7654</v>
      </c>
      <c r="C45" s="6">
        <v>6.8000000000000005E-2</v>
      </c>
      <c r="D45" s="28">
        <v>4864</v>
      </c>
      <c r="E45" s="6">
        <v>4.7E-2</v>
      </c>
      <c r="F45" s="6">
        <v>2.1000000000000001E-2</v>
      </c>
      <c r="G45" s="28">
        <v>2790</v>
      </c>
      <c r="H45" s="6">
        <v>0.57399999999999995</v>
      </c>
    </row>
    <row r="46" spans="1:8" ht="13.05" customHeight="1" x14ac:dyDescent="0.3">
      <c r="A46" s="5" t="s">
        <v>108</v>
      </c>
      <c r="B46" s="28">
        <v>2736</v>
      </c>
      <c r="C46" s="6">
        <v>8.5999999999999993E-2</v>
      </c>
      <c r="D46" s="28">
        <v>1408</v>
      </c>
      <c r="E46" s="6">
        <v>4.9000000000000002E-2</v>
      </c>
      <c r="F46" s="6">
        <v>3.5999999999999997E-2</v>
      </c>
      <c r="G46" s="28">
        <v>1328</v>
      </c>
      <c r="H46" s="6">
        <v>0.94299999999999995</v>
      </c>
    </row>
    <row r="47" spans="1:8" ht="13.05" customHeight="1" x14ac:dyDescent="0.3">
      <c r="A47" s="5" t="s">
        <v>109</v>
      </c>
      <c r="B47" s="28">
        <v>1189</v>
      </c>
      <c r="C47" s="6">
        <v>3.3000000000000002E-2</v>
      </c>
      <c r="D47" s="20">
        <v>631</v>
      </c>
      <c r="E47" s="6">
        <v>0.02</v>
      </c>
      <c r="F47" s="6">
        <v>1.2999999999999999E-2</v>
      </c>
      <c r="G47" s="20">
        <v>558</v>
      </c>
      <c r="H47" s="6">
        <v>0.88400000000000001</v>
      </c>
    </row>
    <row r="48" spans="1:8" ht="13.05" customHeight="1" x14ac:dyDescent="0.3">
      <c r="A48" s="5" t="s">
        <v>110</v>
      </c>
      <c r="B48" s="20">
        <v>346</v>
      </c>
      <c r="C48" s="6">
        <v>1.7000000000000001E-2</v>
      </c>
      <c r="D48" s="20">
        <v>72</v>
      </c>
      <c r="E48" s="6">
        <v>4.0000000000000001E-3</v>
      </c>
      <c r="F48" s="6">
        <v>1.2999999999999999E-2</v>
      </c>
      <c r="G48" s="20">
        <v>274</v>
      </c>
      <c r="H48" s="6">
        <v>3.806</v>
      </c>
    </row>
    <row r="49" spans="1:8" ht="13.05" customHeight="1" x14ac:dyDescent="0.3">
      <c r="A49" s="5" t="s">
        <v>111</v>
      </c>
      <c r="B49" s="20">
        <v>236</v>
      </c>
      <c r="C49" s="6">
        <v>7.0000000000000001E-3</v>
      </c>
      <c r="D49" s="20">
        <v>237</v>
      </c>
      <c r="E49" s="6">
        <v>7.0000000000000001E-3</v>
      </c>
      <c r="F49" s="6">
        <v>0</v>
      </c>
      <c r="G49" s="20">
        <v>-1</v>
      </c>
      <c r="H49" s="6">
        <v>-4.0000000000000001E-3</v>
      </c>
    </row>
    <row r="50" spans="1:8" ht="13.05" customHeight="1" x14ac:dyDescent="0.3">
      <c r="A50" s="5" t="s">
        <v>112</v>
      </c>
      <c r="B50" s="20">
        <v>46</v>
      </c>
      <c r="C50" s="6">
        <v>1.2E-2</v>
      </c>
      <c r="D50" s="20">
        <v>20</v>
      </c>
      <c r="E50" s="6">
        <v>4.0000000000000001E-3</v>
      </c>
      <c r="F50" s="6">
        <v>8.0000000000000002E-3</v>
      </c>
      <c r="G50" s="20">
        <v>26</v>
      </c>
      <c r="H50" s="6">
        <v>1.3</v>
      </c>
    </row>
    <row r="51" spans="1:8" ht="13.05" customHeight="1" x14ac:dyDescent="0.3">
      <c r="A51" s="5" t="s">
        <v>113</v>
      </c>
      <c r="B51" s="20">
        <v>274</v>
      </c>
      <c r="C51" s="6">
        <v>2.3E-2</v>
      </c>
      <c r="D51" s="20">
        <v>211</v>
      </c>
      <c r="E51" s="6">
        <v>1.6E-2</v>
      </c>
      <c r="F51" s="6">
        <v>7.0000000000000001E-3</v>
      </c>
      <c r="G51" s="20">
        <v>63</v>
      </c>
      <c r="H51" s="6">
        <v>0.29899999999999999</v>
      </c>
    </row>
    <row r="52" spans="1:8" ht="13.05" customHeight="1" x14ac:dyDescent="0.3">
      <c r="A52" s="5" t="s">
        <v>114</v>
      </c>
      <c r="B52" s="28">
        <v>1378</v>
      </c>
      <c r="C52" s="6">
        <v>9.5000000000000001E-2</v>
      </c>
      <c r="D52" s="28">
        <v>1056</v>
      </c>
      <c r="E52" s="6">
        <v>6.6000000000000003E-2</v>
      </c>
      <c r="F52" s="6">
        <v>2.9000000000000001E-2</v>
      </c>
      <c r="G52" s="20">
        <v>322</v>
      </c>
      <c r="H52" s="6">
        <v>0.30499999999999999</v>
      </c>
    </row>
    <row r="53" spans="1:8" ht="13.05" customHeight="1" x14ac:dyDescent="0.3">
      <c r="A53" s="5" t="s">
        <v>115</v>
      </c>
      <c r="B53" s="20">
        <v>304</v>
      </c>
      <c r="C53" s="6">
        <v>0.188</v>
      </c>
      <c r="D53" s="20">
        <v>157</v>
      </c>
      <c r="E53" s="6">
        <v>7.0000000000000007E-2</v>
      </c>
      <c r="F53" s="6">
        <v>0.11799999999999999</v>
      </c>
      <c r="G53" s="20">
        <v>147</v>
      </c>
      <c r="H53" s="6">
        <v>0.93600000000000005</v>
      </c>
    </row>
    <row r="54" spans="1:8" ht="13.05" customHeight="1" x14ac:dyDescent="0.3">
      <c r="A54" s="5" t="s">
        <v>116</v>
      </c>
      <c r="B54" s="20">
        <v>140</v>
      </c>
      <c r="C54" s="6">
        <v>0.03</v>
      </c>
      <c r="D54" s="20">
        <v>114</v>
      </c>
      <c r="E54" s="6">
        <v>2.1000000000000001E-2</v>
      </c>
      <c r="F54" s="6">
        <v>8.9999999999999993E-3</v>
      </c>
      <c r="G54" s="20">
        <v>26</v>
      </c>
      <c r="H54" s="6">
        <v>0.22800000000000001</v>
      </c>
    </row>
    <row r="55" spans="1:8" ht="13.05" customHeight="1" x14ac:dyDescent="0.3">
      <c r="A55" s="5" t="s">
        <v>117</v>
      </c>
      <c r="B55" s="28">
        <v>3991</v>
      </c>
      <c r="C55" s="6">
        <v>0.05</v>
      </c>
      <c r="D55" s="28">
        <v>2280</v>
      </c>
      <c r="E55" s="6">
        <v>3.1E-2</v>
      </c>
      <c r="F55" s="6">
        <v>1.9E-2</v>
      </c>
      <c r="G55" s="28">
        <v>1711</v>
      </c>
      <c r="H55" s="6">
        <v>0.75</v>
      </c>
    </row>
    <row r="56" spans="1:8" ht="13.05" customHeight="1" x14ac:dyDescent="0.3">
      <c r="A56" s="5" t="s">
        <v>118</v>
      </c>
      <c r="B56" s="28">
        <v>7533</v>
      </c>
      <c r="C56" s="6">
        <v>0.20799999999999999</v>
      </c>
      <c r="D56" s="28">
        <v>3352</v>
      </c>
      <c r="E56" s="6">
        <v>0.10199999999999999</v>
      </c>
      <c r="F56" s="6">
        <v>0.107</v>
      </c>
      <c r="G56" s="28">
        <v>4181</v>
      </c>
      <c r="H56" s="6">
        <v>1.2470000000000001</v>
      </c>
    </row>
    <row r="57" spans="1:8" ht="13.05" customHeight="1" x14ac:dyDescent="0.3">
      <c r="A57" s="5" t="s">
        <v>119</v>
      </c>
      <c r="B57" s="20">
        <v>796</v>
      </c>
      <c r="C57" s="6">
        <v>4.5999999999999999E-2</v>
      </c>
      <c r="D57" s="20">
        <v>524</v>
      </c>
      <c r="E57" s="6">
        <v>3.1E-2</v>
      </c>
      <c r="F57" s="6">
        <v>1.4999999999999999E-2</v>
      </c>
      <c r="G57" s="20">
        <v>272</v>
      </c>
      <c r="H57" s="6">
        <v>0.51900000000000002</v>
      </c>
    </row>
    <row r="58" spans="1:8" ht="13.05" customHeight="1" x14ac:dyDescent="0.3">
      <c r="A58" s="5" t="s">
        <v>120</v>
      </c>
      <c r="B58" s="28">
        <v>1311</v>
      </c>
      <c r="C58" s="6">
        <v>7.3999999999999996E-2</v>
      </c>
      <c r="D58" s="20">
        <v>928</v>
      </c>
      <c r="E58" s="6">
        <v>0.06</v>
      </c>
      <c r="F58" s="6">
        <v>1.4E-2</v>
      </c>
      <c r="G58" s="20">
        <v>383</v>
      </c>
      <c r="H58" s="6">
        <v>0.41299999999999998</v>
      </c>
    </row>
    <row r="59" spans="1:8" ht="13.05" customHeight="1" x14ac:dyDescent="0.3">
      <c r="A59" s="5" t="s">
        <v>121</v>
      </c>
      <c r="B59" s="20">
        <v>665</v>
      </c>
      <c r="C59" s="6">
        <v>8.5000000000000006E-2</v>
      </c>
      <c r="D59" s="20">
        <v>26</v>
      </c>
      <c r="E59" s="6">
        <v>3.0000000000000001E-3</v>
      </c>
      <c r="F59" s="6">
        <v>8.2000000000000003E-2</v>
      </c>
      <c r="G59" s="20">
        <v>639</v>
      </c>
      <c r="H59" s="6">
        <v>24.577000000000002</v>
      </c>
    </row>
    <row r="60" spans="1:8" ht="13.05" customHeight="1" x14ac:dyDescent="0.3">
      <c r="A60" s="5" t="s">
        <v>122</v>
      </c>
      <c r="B60" s="20">
        <v>513</v>
      </c>
      <c r="C60" s="6">
        <v>3.4000000000000002E-2</v>
      </c>
      <c r="D60" s="20">
        <v>413</v>
      </c>
      <c r="E60" s="6">
        <v>2.7E-2</v>
      </c>
      <c r="F60" s="6">
        <v>7.0000000000000001E-3</v>
      </c>
      <c r="G60" s="20">
        <v>100</v>
      </c>
      <c r="H60" s="6">
        <v>0.24199999999999999</v>
      </c>
    </row>
    <row r="61" spans="1:8" ht="13.05" customHeight="1" x14ac:dyDescent="0.3">
      <c r="A61" s="5" t="s">
        <v>123</v>
      </c>
      <c r="B61" s="20">
        <v>492</v>
      </c>
      <c r="C61" s="6">
        <v>3.5999999999999997E-2</v>
      </c>
      <c r="D61" s="20">
        <v>461</v>
      </c>
      <c r="E61" s="6">
        <v>3.2000000000000001E-2</v>
      </c>
      <c r="F61" s="6">
        <v>4.0000000000000001E-3</v>
      </c>
      <c r="G61" s="20">
        <v>31</v>
      </c>
      <c r="H61" s="6">
        <v>6.7000000000000004E-2</v>
      </c>
    </row>
    <row r="62" spans="1:8" ht="13.05" customHeight="1" x14ac:dyDescent="0.3">
      <c r="A62" s="5" t="s">
        <v>124</v>
      </c>
      <c r="B62" s="28">
        <v>1677</v>
      </c>
      <c r="C62" s="6">
        <v>8.5999999999999993E-2</v>
      </c>
      <c r="D62" s="20">
        <v>502</v>
      </c>
      <c r="E62" s="6">
        <v>2.4E-2</v>
      </c>
      <c r="F62" s="6">
        <v>6.2E-2</v>
      </c>
      <c r="G62" s="28">
        <v>1175</v>
      </c>
      <c r="H62" s="6">
        <v>2.3410000000000002</v>
      </c>
    </row>
    <row r="63" spans="1:8" ht="13.05" customHeight="1" x14ac:dyDescent="0.3">
      <c r="A63" s="5" t="s">
        <v>125</v>
      </c>
      <c r="B63" s="20">
        <v>369</v>
      </c>
      <c r="C63" s="6">
        <v>7.6999999999999999E-2</v>
      </c>
      <c r="D63" s="20">
        <v>169</v>
      </c>
      <c r="E63" s="6">
        <v>4.2999999999999997E-2</v>
      </c>
      <c r="F63" s="6">
        <v>3.4000000000000002E-2</v>
      </c>
      <c r="G63" s="20">
        <v>200</v>
      </c>
      <c r="H63" s="6">
        <v>1.1830000000000001</v>
      </c>
    </row>
    <row r="64" spans="1:8" ht="13.05" customHeight="1" x14ac:dyDescent="0.3">
      <c r="A64" s="5" t="s">
        <v>126</v>
      </c>
      <c r="B64" s="20">
        <v>923</v>
      </c>
      <c r="C64" s="6">
        <v>3.4000000000000002E-2</v>
      </c>
      <c r="D64" s="20">
        <v>471</v>
      </c>
      <c r="E64" s="6">
        <v>0.02</v>
      </c>
      <c r="F64" s="6">
        <v>1.4E-2</v>
      </c>
      <c r="G64" s="20">
        <v>452</v>
      </c>
      <c r="H64" s="6">
        <v>0.96</v>
      </c>
    </row>
    <row r="65" spans="1:8" ht="13.05" customHeight="1" x14ac:dyDescent="0.3">
      <c r="A65" s="19" t="s">
        <v>127</v>
      </c>
      <c r="B65" s="29">
        <v>97213</v>
      </c>
      <c r="C65" s="21">
        <v>0.06</v>
      </c>
      <c r="D65" s="29">
        <v>46050</v>
      </c>
      <c r="E65" s="21">
        <v>0.03</v>
      </c>
      <c r="F65" s="21">
        <v>0.03</v>
      </c>
      <c r="G65" s="29">
        <v>51163</v>
      </c>
      <c r="H65" s="21">
        <v>1.111</v>
      </c>
    </row>
    <row r="66" spans="1:8" ht="13.05" customHeight="1" x14ac:dyDescent="0.3">
      <c r="A66" s="5" t="s">
        <v>128</v>
      </c>
      <c r="B66" s="20">
        <v>48</v>
      </c>
      <c r="C66" s="6">
        <v>4.3999999999999997E-2</v>
      </c>
      <c r="D66" s="20">
        <v>49</v>
      </c>
      <c r="E66" s="6">
        <v>4.7E-2</v>
      </c>
      <c r="F66" s="6">
        <v>-3.0000000000000001E-3</v>
      </c>
      <c r="G66" s="20">
        <v>-1</v>
      </c>
      <c r="H66" s="6">
        <v>-0.02</v>
      </c>
    </row>
    <row r="67" spans="1:8" ht="13.05" customHeight="1" x14ac:dyDescent="0.3">
      <c r="A67" s="5" t="s">
        <v>129</v>
      </c>
      <c r="B67" s="20">
        <v>559</v>
      </c>
      <c r="C67" s="6">
        <v>0.16</v>
      </c>
      <c r="D67" s="20">
        <v>470</v>
      </c>
      <c r="E67" s="6">
        <v>0.123</v>
      </c>
      <c r="F67" s="6">
        <v>3.6999999999999998E-2</v>
      </c>
      <c r="G67" s="20">
        <v>89</v>
      </c>
      <c r="H67" s="6">
        <v>0.189</v>
      </c>
    </row>
    <row r="68" spans="1:8" ht="13.05" customHeight="1" x14ac:dyDescent="0.3">
      <c r="A68" s="5" t="s">
        <v>130</v>
      </c>
      <c r="B68" s="20">
        <v>68</v>
      </c>
      <c r="C68" s="6">
        <v>0.23799999999999999</v>
      </c>
      <c r="D68" s="20">
        <v>104</v>
      </c>
      <c r="E68" s="6">
        <v>0.27700000000000002</v>
      </c>
      <c r="F68" s="6">
        <v>-3.9E-2</v>
      </c>
      <c r="G68" s="20">
        <v>-36</v>
      </c>
      <c r="H68" s="6">
        <v>-0.34599999999999997</v>
      </c>
    </row>
    <row r="69" spans="1:8" ht="13.05" customHeight="1" x14ac:dyDescent="0.3">
      <c r="A69" s="5" t="s">
        <v>131</v>
      </c>
      <c r="B69" s="20">
        <v>10</v>
      </c>
      <c r="C69" s="6">
        <v>4.0000000000000001E-3</v>
      </c>
      <c r="D69" s="20">
        <v>3</v>
      </c>
      <c r="E69" s="6">
        <v>2E-3</v>
      </c>
      <c r="F69" s="6">
        <v>2E-3</v>
      </c>
      <c r="G69" s="20">
        <v>7</v>
      </c>
      <c r="H69" s="6">
        <v>2.3330000000000002</v>
      </c>
    </row>
    <row r="70" spans="1:8" ht="13.05" customHeight="1" x14ac:dyDescent="0.3">
      <c r="A70" s="5" t="s">
        <v>132</v>
      </c>
      <c r="B70" s="20">
        <v>27</v>
      </c>
      <c r="C70" s="6">
        <v>1.0999999999999999E-2</v>
      </c>
      <c r="D70" s="20">
        <v>28</v>
      </c>
      <c r="E70" s="6">
        <v>1.2E-2</v>
      </c>
      <c r="F70" s="6">
        <v>-1E-3</v>
      </c>
      <c r="G70" s="20">
        <v>-1</v>
      </c>
      <c r="H70" s="6">
        <v>-3.5999999999999997E-2</v>
      </c>
    </row>
    <row r="71" spans="1:8" ht="13.05" customHeight="1" x14ac:dyDescent="0.3">
      <c r="A71" s="5" t="s">
        <v>133</v>
      </c>
      <c r="B71" s="20">
        <v>21</v>
      </c>
      <c r="C71" s="6">
        <v>4.0000000000000001E-3</v>
      </c>
      <c r="D71" s="20">
        <v>6</v>
      </c>
      <c r="E71" s="6">
        <v>1E-3</v>
      </c>
      <c r="F71" s="6">
        <v>2E-3</v>
      </c>
      <c r="G71" s="20">
        <v>15</v>
      </c>
      <c r="H71" s="6">
        <v>2.5</v>
      </c>
    </row>
    <row r="72" spans="1:8" ht="13.05" customHeight="1" x14ac:dyDescent="0.3">
      <c r="A72" s="5" t="s">
        <v>134</v>
      </c>
      <c r="B72" s="28">
        <v>3772</v>
      </c>
      <c r="C72" s="6">
        <v>0.27</v>
      </c>
      <c r="D72" s="28">
        <v>2160</v>
      </c>
      <c r="E72" s="6">
        <v>0.16</v>
      </c>
      <c r="F72" s="6">
        <v>0.11</v>
      </c>
      <c r="G72" s="28">
        <v>1612</v>
      </c>
      <c r="H72" s="6">
        <v>0.746</v>
      </c>
    </row>
    <row r="73" spans="1:8" ht="13.05" customHeight="1" x14ac:dyDescent="0.3">
      <c r="A73" s="5" t="s">
        <v>135</v>
      </c>
      <c r="B73" s="28">
        <v>1940</v>
      </c>
      <c r="C73" s="6">
        <v>4.5999999999999999E-2</v>
      </c>
      <c r="D73" s="28">
        <v>1045</v>
      </c>
      <c r="E73" s="6">
        <v>2.5999999999999999E-2</v>
      </c>
      <c r="F73" s="6">
        <v>0.02</v>
      </c>
      <c r="G73" s="20">
        <v>895</v>
      </c>
      <c r="H73" s="6">
        <v>0.85599999999999998</v>
      </c>
    </row>
    <row r="74" spans="1:8" ht="13.05" customHeight="1" x14ac:dyDescent="0.3">
      <c r="A74" s="5" t="s">
        <v>136</v>
      </c>
      <c r="B74" s="20">
        <v>631</v>
      </c>
      <c r="C74" s="6">
        <v>0.27600000000000002</v>
      </c>
      <c r="D74" s="20">
        <v>295</v>
      </c>
      <c r="E74" s="6">
        <v>0.29799999999999999</v>
      </c>
      <c r="F74" s="6">
        <v>-2.1999999999999999E-2</v>
      </c>
      <c r="G74" s="20">
        <v>336</v>
      </c>
      <c r="H74" s="6">
        <v>1.139</v>
      </c>
    </row>
    <row r="75" spans="1:8" ht="13.05" customHeight="1" x14ac:dyDescent="0.3">
      <c r="A75" s="5" t="s">
        <v>137</v>
      </c>
      <c r="B75" s="20">
        <v>433</v>
      </c>
      <c r="C75" s="6">
        <v>5.3999999999999999E-2</v>
      </c>
      <c r="D75" s="20">
        <v>128</v>
      </c>
      <c r="E75" s="6">
        <v>0.02</v>
      </c>
      <c r="F75" s="6">
        <v>3.4000000000000002E-2</v>
      </c>
      <c r="G75" s="20">
        <v>305</v>
      </c>
      <c r="H75" s="6">
        <v>2.383</v>
      </c>
    </row>
    <row r="76" spans="1:8" ht="13.05" customHeight="1" x14ac:dyDescent="0.3">
      <c r="A76" s="5" t="s">
        <v>138</v>
      </c>
      <c r="B76" s="20">
        <v>454</v>
      </c>
      <c r="C76" s="6">
        <v>7.6999999999999999E-2</v>
      </c>
      <c r="D76" s="20">
        <v>177</v>
      </c>
      <c r="E76" s="6">
        <v>6.3E-2</v>
      </c>
      <c r="F76" s="6">
        <v>1.4E-2</v>
      </c>
      <c r="G76" s="20">
        <v>277</v>
      </c>
      <c r="H76" s="6">
        <v>1.5649999999999999</v>
      </c>
    </row>
    <row r="77" spans="1:8" ht="13.05" customHeight="1" x14ac:dyDescent="0.3">
      <c r="A77" s="5" t="s">
        <v>139</v>
      </c>
      <c r="B77" s="20">
        <v>8</v>
      </c>
      <c r="C77" s="6">
        <v>1E-3</v>
      </c>
      <c r="D77" s="20">
        <v>15</v>
      </c>
      <c r="E77" s="6">
        <v>2E-3</v>
      </c>
      <c r="F77" s="6">
        <v>-1E-3</v>
      </c>
      <c r="G77" s="20">
        <v>-7</v>
      </c>
      <c r="H77" s="6">
        <v>-0.46700000000000003</v>
      </c>
    </row>
    <row r="78" spans="1:8" ht="13.05" customHeight="1" x14ac:dyDescent="0.3">
      <c r="A78" s="5" t="s">
        <v>140</v>
      </c>
      <c r="B78" s="20">
        <v>36</v>
      </c>
      <c r="C78" s="6">
        <v>0.17100000000000001</v>
      </c>
      <c r="D78" s="20">
        <v>107</v>
      </c>
      <c r="E78" s="6">
        <v>0.13300000000000001</v>
      </c>
      <c r="F78" s="6">
        <v>3.6999999999999998E-2</v>
      </c>
      <c r="G78" s="20">
        <v>-71</v>
      </c>
      <c r="H78" s="6">
        <v>-0.66400000000000003</v>
      </c>
    </row>
    <row r="79" spans="1:8" ht="13.05" customHeight="1" x14ac:dyDescent="0.3">
      <c r="A79" s="5" t="s">
        <v>141</v>
      </c>
      <c r="B79" s="20">
        <v>129</v>
      </c>
      <c r="C79" s="6">
        <v>3.9E-2</v>
      </c>
      <c r="D79" s="20">
        <v>12</v>
      </c>
      <c r="E79" s="6">
        <v>6.0000000000000001E-3</v>
      </c>
      <c r="F79" s="6">
        <v>3.3000000000000002E-2</v>
      </c>
      <c r="G79" s="20">
        <v>117</v>
      </c>
      <c r="H79" s="6">
        <v>9.75</v>
      </c>
    </row>
    <row r="80" spans="1:8" ht="13.05" customHeight="1" x14ac:dyDescent="0.3">
      <c r="A80" s="5" t="s">
        <v>142</v>
      </c>
      <c r="B80" s="20">
        <v>62</v>
      </c>
      <c r="C80" s="6">
        <v>2.4E-2</v>
      </c>
      <c r="D80" s="20">
        <v>13</v>
      </c>
      <c r="E80" s="6">
        <v>0.01</v>
      </c>
      <c r="F80" s="6">
        <v>1.2999999999999999E-2</v>
      </c>
      <c r="G80" s="20">
        <v>49</v>
      </c>
      <c r="H80" s="6">
        <v>3.7690000000000001</v>
      </c>
    </row>
    <row r="81" spans="1:8" ht="13.05" customHeight="1" x14ac:dyDescent="0.3">
      <c r="A81" s="5" t="s">
        <v>143</v>
      </c>
      <c r="B81" s="20">
        <v>104</v>
      </c>
      <c r="C81" s="6">
        <v>7.0999999999999994E-2</v>
      </c>
      <c r="D81" s="20">
        <v>35</v>
      </c>
      <c r="E81" s="6">
        <v>2.1000000000000001E-2</v>
      </c>
      <c r="F81" s="6">
        <v>0.05</v>
      </c>
      <c r="G81" s="20">
        <v>69</v>
      </c>
      <c r="H81" s="6">
        <v>1.9710000000000001</v>
      </c>
    </row>
    <row r="82" spans="1:8" ht="13.05" customHeight="1" x14ac:dyDescent="0.3">
      <c r="A82" s="5" t="s">
        <v>144</v>
      </c>
      <c r="B82" s="28">
        <v>1508</v>
      </c>
      <c r="C82" s="6">
        <v>0.127</v>
      </c>
      <c r="D82" s="20">
        <v>354</v>
      </c>
      <c r="E82" s="6">
        <v>3.7999999999999999E-2</v>
      </c>
      <c r="F82" s="6">
        <v>8.8999999999999996E-2</v>
      </c>
      <c r="G82" s="28">
        <v>1154</v>
      </c>
      <c r="H82" s="6">
        <v>3.26</v>
      </c>
    </row>
    <row r="83" spans="1:8" ht="13.05" customHeight="1" x14ac:dyDescent="0.3">
      <c r="A83" s="5" t="s">
        <v>145</v>
      </c>
      <c r="B83" s="20">
        <v>398</v>
      </c>
      <c r="C83" s="6">
        <v>4.3999999999999997E-2</v>
      </c>
      <c r="D83" s="20">
        <v>185</v>
      </c>
      <c r="E83" s="6">
        <v>3.2000000000000001E-2</v>
      </c>
      <c r="F83" s="6">
        <v>1.2E-2</v>
      </c>
      <c r="G83" s="20">
        <v>213</v>
      </c>
      <c r="H83" s="6">
        <v>1.151</v>
      </c>
    </row>
    <row r="84" spans="1:8" ht="13.05" customHeight="1" x14ac:dyDescent="0.3">
      <c r="A84" s="5" t="s">
        <v>146</v>
      </c>
      <c r="B84" s="20">
        <v>840</v>
      </c>
      <c r="C84" s="6">
        <v>0.23400000000000001</v>
      </c>
      <c r="D84" s="20">
        <v>60</v>
      </c>
      <c r="E84" s="6">
        <v>0.29299999999999998</v>
      </c>
      <c r="F84" s="6">
        <v>-5.8000000000000003E-2</v>
      </c>
      <c r="G84" s="20">
        <v>780</v>
      </c>
      <c r="H84" s="6">
        <v>13</v>
      </c>
    </row>
    <row r="85" spans="1:8" ht="13.05" customHeight="1" x14ac:dyDescent="0.3">
      <c r="A85" s="5" t="s">
        <v>147</v>
      </c>
      <c r="B85" s="20">
        <v>30</v>
      </c>
      <c r="C85" s="6">
        <v>2.5999999999999999E-2</v>
      </c>
      <c r="D85" s="20">
        <v>38</v>
      </c>
      <c r="E85" s="6">
        <v>2.4E-2</v>
      </c>
      <c r="F85" s="6">
        <v>2E-3</v>
      </c>
      <c r="G85" s="20">
        <v>-8</v>
      </c>
      <c r="H85" s="6">
        <v>-0.21099999999999999</v>
      </c>
    </row>
    <row r="86" spans="1:8" ht="13.05" customHeight="1" x14ac:dyDescent="0.3">
      <c r="A86" s="19" t="s">
        <v>148</v>
      </c>
      <c r="B86" s="29">
        <v>11078</v>
      </c>
      <c r="C86" s="21">
        <v>8.5000000000000006E-2</v>
      </c>
      <c r="D86" s="29">
        <v>5284</v>
      </c>
      <c r="E86" s="21">
        <v>4.8000000000000001E-2</v>
      </c>
      <c r="F86" s="21">
        <v>3.6999999999999998E-2</v>
      </c>
      <c r="G86" s="29">
        <v>5794</v>
      </c>
      <c r="H86" s="21">
        <v>1.097</v>
      </c>
    </row>
    <row r="87" spans="1:8" ht="13.05" customHeight="1" x14ac:dyDescent="0.3">
      <c r="A87" s="5" t="s">
        <v>149</v>
      </c>
      <c r="B87" s="20">
        <v>26</v>
      </c>
      <c r="C87" s="6">
        <v>8.9999999999999993E-3</v>
      </c>
      <c r="D87" s="20">
        <v>1</v>
      </c>
      <c r="E87" s="6">
        <v>1E-3</v>
      </c>
      <c r="F87" s="6">
        <v>8.0000000000000002E-3</v>
      </c>
      <c r="G87" s="20">
        <v>25</v>
      </c>
      <c r="H87" s="6">
        <v>25</v>
      </c>
    </row>
    <row r="88" spans="1:8" ht="13.05" customHeight="1" x14ac:dyDescent="0.3">
      <c r="A88" s="5" t="s">
        <v>150</v>
      </c>
      <c r="B88" s="20">
        <v>47</v>
      </c>
      <c r="C88" s="6">
        <v>2.3E-2</v>
      </c>
      <c r="D88" s="20">
        <v>2</v>
      </c>
      <c r="E88" s="6">
        <v>7.0000000000000001E-3</v>
      </c>
      <c r="F88" s="6">
        <v>1.6E-2</v>
      </c>
      <c r="G88" s="20">
        <v>45</v>
      </c>
      <c r="H88" s="6">
        <v>22.5</v>
      </c>
    </row>
    <row r="89" spans="1:8" ht="13.05" customHeight="1" x14ac:dyDescent="0.3">
      <c r="A89" s="5" t="s">
        <v>151</v>
      </c>
      <c r="B89" s="20">
        <v>512</v>
      </c>
      <c r="C89" s="6">
        <v>5.0000000000000001E-3</v>
      </c>
      <c r="D89" s="20">
        <v>82</v>
      </c>
      <c r="E89" s="6">
        <v>2E-3</v>
      </c>
      <c r="F89" s="6">
        <v>3.0000000000000001E-3</v>
      </c>
      <c r="G89" s="20">
        <v>430</v>
      </c>
      <c r="H89" s="6">
        <v>5.2439999999999998</v>
      </c>
    </row>
    <row r="90" spans="1:8" ht="13.05" customHeight="1" x14ac:dyDescent="0.3">
      <c r="A90" s="5" t="s">
        <v>152</v>
      </c>
      <c r="B90" s="20">
        <v>575</v>
      </c>
      <c r="C90" s="6">
        <v>1.2E-2</v>
      </c>
      <c r="D90" s="20">
        <v>223</v>
      </c>
      <c r="E90" s="6">
        <v>1.4E-2</v>
      </c>
      <c r="F90" s="6">
        <v>-2E-3</v>
      </c>
      <c r="G90" s="20">
        <v>352</v>
      </c>
      <c r="H90" s="6">
        <v>1.5780000000000001</v>
      </c>
    </row>
    <row r="91" spans="1:8" ht="13.05" customHeight="1" x14ac:dyDescent="0.3">
      <c r="A91" s="5" t="s">
        <v>153</v>
      </c>
      <c r="B91" s="20">
        <v>495</v>
      </c>
      <c r="C91" s="6">
        <v>2.1000000000000001E-2</v>
      </c>
      <c r="D91" s="20">
        <v>81</v>
      </c>
      <c r="E91" s="6">
        <v>8.0000000000000002E-3</v>
      </c>
      <c r="F91" s="6">
        <v>1.2E-2</v>
      </c>
      <c r="G91" s="20">
        <v>414</v>
      </c>
      <c r="H91" s="6">
        <v>5.1109999999999998</v>
      </c>
    </row>
    <row r="92" spans="1:8" ht="13.05" customHeight="1" x14ac:dyDescent="0.3">
      <c r="A92" s="5" t="s">
        <v>154</v>
      </c>
      <c r="B92" s="20">
        <v>381</v>
      </c>
      <c r="C92" s="6">
        <v>6.0000000000000001E-3</v>
      </c>
      <c r="D92" s="20">
        <v>16</v>
      </c>
      <c r="E92" s="6">
        <v>5.0000000000000001E-3</v>
      </c>
      <c r="F92" s="6">
        <v>1E-3</v>
      </c>
      <c r="G92" s="20">
        <v>365</v>
      </c>
      <c r="H92" s="6">
        <v>22.812999999999999</v>
      </c>
    </row>
    <row r="93" spans="1:8" ht="13.05" customHeight="1" x14ac:dyDescent="0.3">
      <c r="A93" s="5" t="s">
        <v>155</v>
      </c>
      <c r="B93" s="20">
        <v>96</v>
      </c>
      <c r="C93" s="6">
        <v>5.0000000000000001E-3</v>
      </c>
      <c r="D93" s="20">
        <v>41</v>
      </c>
      <c r="E93" s="6">
        <v>7.0000000000000001E-3</v>
      </c>
      <c r="F93" s="6">
        <v>-2E-3</v>
      </c>
      <c r="G93" s="20">
        <v>55</v>
      </c>
      <c r="H93" s="6">
        <v>1.341</v>
      </c>
    </row>
    <row r="94" spans="1:8" ht="13.05" customHeight="1" x14ac:dyDescent="0.3">
      <c r="A94" s="5" t="s">
        <v>156</v>
      </c>
      <c r="B94" s="20">
        <v>294</v>
      </c>
      <c r="C94" s="6">
        <v>1.6E-2</v>
      </c>
      <c r="D94" s="20">
        <v>191</v>
      </c>
      <c r="E94" s="6">
        <v>7.0000000000000001E-3</v>
      </c>
      <c r="F94" s="6">
        <v>0.01</v>
      </c>
      <c r="G94" s="20">
        <v>103</v>
      </c>
      <c r="H94" s="6">
        <v>0.53900000000000003</v>
      </c>
    </row>
    <row r="95" spans="1:8" ht="13.05" customHeight="1" x14ac:dyDescent="0.3">
      <c r="A95" s="5" t="s">
        <v>157</v>
      </c>
      <c r="B95" s="20">
        <v>796</v>
      </c>
      <c r="C95" s="6">
        <v>4.4999999999999998E-2</v>
      </c>
      <c r="D95" s="20">
        <v>489</v>
      </c>
      <c r="E95" s="6">
        <v>3.5999999999999997E-2</v>
      </c>
      <c r="F95" s="6">
        <v>8.9999999999999993E-3</v>
      </c>
      <c r="G95" s="20">
        <v>307</v>
      </c>
      <c r="H95" s="6">
        <v>0.628</v>
      </c>
    </row>
    <row r="96" spans="1:8" ht="13.05" customHeight="1" x14ac:dyDescent="0.3">
      <c r="A96" s="5" t="s">
        <v>158</v>
      </c>
      <c r="B96" s="20">
        <v>50</v>
      </c>
      <c r="C96" s="6">
        <v>1.4E-2</v>
      </c>
      <c r="D96" s="20">
        <v>32</v>
      </c>
      <c r="E96" s="6">
        <v>1.2E-2</v>
      </c>
      <c r="F96" s="6">
        <v>1E-3</v>
      </c>
      <c r="G96" s="20">
        <v>18</v>
      </c>
      <c r="H96" s="6">
        <v>0.56299999999999994</v>
      </c>
    </row>
    <row r="97" spans="1:8" ht="13.05" customHeight="1" x14ac:dyDescent="0.3">
      <c r="A97" s="5" t="s">
        <v>159</v>
      </c>
      <c r="B97" s="20">
        <v>3</v>
      </c>
      <c r="C97" s="6">
        <v>5.0000000000000001E-3</v>
      </c>
      <c r="D97" s="20">
        <v>1</v>
      </c>
      <c r="E97" s="6">
        <v>1.2E-2</v>
      </c>
      <c r="F97" s="6">
        <v>-6.0000000000000001E-3</v>
      </c>
      <c r="G97" s="20">
        <v>2</v>
      </c>
      <c r="H97" s="6">
        <v>2</v>
      </c>
    </row>
    <row r="98" spans="1:8" ht="13.05" customHeight="1" x14ac:dyDescent="0.3">
      <c r="A98" s="19" t="s">
        <v>160</v>
      </c>
      <c r="B98" s="29">
        <v>3275</v>
      </c>
      <c r="C98" s="21">
        <v>1.0999999999999999E-2</v>
      </c>
      <c r="D98" s="29">
        <v>1159</v>
      </c>
      <c r="E98" s="21">
        <v>0.01</v>
      </c>
      <c r="F98" s="21">
        <v>1E-3</v>
      </c>
      <c r="G98" s="29">
        <v>2116</v>
      </c>
      <c r="H98" s="21">
        <v>1.8260000000000001</v>
      </c>
    </row>
    <row r="99" spans="1:8" ht="13.05" customHeight="1" x14ac:dyDescent="0.3">
      <c r="A99" s="19" t="s">
        <v>1</v>
      </c>
      <c r="B99" s="29">
        <v>111566</v>
      </c>
      <c r="C99" s="21">
        <v>5.3999999999999999E-2</v>
      </c>
      <c r="D99" s="29">
        <v>52493</v>
      </c>
      <c r="E99" s="21">
        <v>0.03</v>
      </c>
      <c r="F99" s="21">
        <v>2.4E-2</v>
      </c>
      <c r="G99" s="29">
        <v>59073</v>
      </c>
      <c r="H99" s="21">
        <v>1.125</v>
      </c>
    </row>
    <row r="101" spans="1:8" x14ac:dyDescent="0.3">
      <c r="A101" s="11" t="s">
        <v>45</v>
      </c>
    </row>
    <row r="104" spans="1:8" x14ac:dyDescent="0.3">
      <c r="A104" s="4" t="s">
        <v>0</v>
      </c>
    </row>
  </sheetData>
  <hyperlinks>
    <hyperlink ref="A104" location="Indice!A1" display="Indice" xr:uid="{E3752596-5160-4811-8318-26ED928E9868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63FDA-CC92-4487-873F-C15206074A63}">
  <dimension ref="A1:F34"/>
  <sheetViews>
    <sheetView workbookViewId="0"/>
  </sheetViews>
  <sheetFormatPr defaultRowHeight="14.4" x14ac:dyDescent="0.3"/>
  <cols>
    <col min="1" max="1" width="12.88671875" customWidth="1"/>
  </cols>
  <sheetData>
    <row r="1" spans="1:1" x14ac:dyDescent="0.3">
      <c r="A1" s="8" t="s">
        <v>161</v>
      </c>
    </row>
    <row r="21" spans="1:6" x14ac:dyDescent="0.3">
      <c r="A21" s="3" t="s">
        <v>45</v>
      </c>
    </row>
    <row r="24" spans="1:6" ht="20.399999999999999" x14ac:dyDescent="0.3">
      <c r="A24" s="17" t="s">
        <v>3</v>
      </c>
      <c r="B24" s="17" t="s">
        <v>48</v>
      </c>
      <c r="C24" s="18" t="s">
        <v>66</v>
      </c>
      <c r="D24" s="17" t="s">
        <v>21</v>
      </c>
      <c r="E24" s="18" t="s">
        <v>66</v>
      </c>
      <c r="F24" s="18" t="s">
        <v>67</v>
      </c>
    </row>
    <row r="25" spans="1:6" x14ac:dyDescent="0.3">
      <c r="A25" s="5" t="s">
        <v>4</v>
      </c>
      <c r="B25" s="28">
        <v>40457</v>
      </c>
      <c r="C25" s="6">
        <v>0.09</v>
      </c>
      <c r="D25" s="28">
        <v>19302</v>
      </c>
      <c r="E25" s="6">
        <v>4.5999999999999999E-2</v>
      </c>
      <c r="F25" s="6">
        <v>4.3999999999999997E-2</v>
      </c>
    </row>
    <row r="26" spans="1:6" x14ac:dyDescent="0.3">
      <c r="A26" s="5" t="s">
        <v>5</v>
      </c>
      <c r="B26" s="28">
        <v>25126</v>
      </c>
      <c r="C26" s="6">
        <v>7.0999999999999994E-2</v>
      </c>
      <c r="D26" s="28">
        <v>11989</v>
      </c>
      <c r="E26" s="6">
        <v>3.7999999999999999E-2</v>
      </c>
      <c r="F26" s="6">
        <v>3.3000000000000002E-2</v>
      </c>
    </row>
    <row r="27" spans="1:6" x14ac:dyDescent="0.3">
      <c r="A27" s="5" t="s">
        <v>6</v>
      </c>
      <c r="B27" s="28">
        <v>31577</v>
      </c>
      <c r="C27" s="6">
        <v>7.3999999999999996E-2</v>
      </c>
      <c r="D27" s="28">
        <v>16071</v>
      </c>
      <c r="E27" s="6">
        <v>4.1000000000000002E-2</v>
      </c>
      <c r="F27" s="6">
        <v>3.3000000000000002E-2</v>
      </c>
    </row>
    <row r="28" spans="1:6" x14ac:dyDescent="0.3">
      <c r="A28" s="5" t="s">
        <v>7</v>
      </c>
      <c r="B28" s="28">
        <v>6391</v>
      </c>
      <c r="C28" s="6">
        <v>1.7999999999999999E-2</v>
      </c>
      <c r="D28" s="28">
        <v>2892</v>
      </c>
      <c r="E28" s="6">
        <v>8.0000000000000002E-3</v>
      </c>
      <c r="F28" s="6">
        <v>0.01</v>
      </c>
    </row>
    <row r="29" spans="1:6" x14ac:dyDescent="0.3">
      <c r="A29" s="5" t="s">
        <v>8</v>
      </c>
      <c r="B29" s="28">
        <v>4740</v>
      </c>
      <c r="C29" s="6">
        <v>0.03</v>
      </c>
      <c r="D29" s="28">
        <v>1080</v>
      </c>
      <c r="E29" s="6">
        <v>7.0000000000000001E-3</v>
      </c>
      <c r="F29" s="6">
        <v>2.3E-2</v>
      </c>
    </row>
    <row r="30" spans="1:6" x14ac:dyDescent="0.3">
      <c r="A30" s="33" t="s">
        <v>12</v>
      </c>
      <c r="B30" s="40">
        <v>3275</v>
      </c>
      <c r="C30" s="44">
        <v>1.0999999999999999E-2</v>
      </c>
      <c r="D30" s="40">
        <v>1159</v>
      </c>
      <c r="E30" s="44">
        <v>0.01</v>
      </c>
      <c r="F30" s="44">
        <v>1E-3</v>
      </c>
    </row>
    <row r="31" spans="1:6" x14ac:dyDescent="0.3">
      <c r="A31" s="19" t="s">
        <v>1</v>
      </c>
      <c r="B31" s="29">
        <v>111566</v>
      </c>
      <c r="C31" s="21">
        <v>5.3999999999999999E-2</v>
      </c>
      <c r="D31" s="29">
        <v>52493</v>
      </c>
      <c r="E31" s="21">
        <v>0.03</v>
      </c>
      <c r="F31" s="21">
        <v>2.4E-2</v>
      </c>
    </row>
    <row r="34" spans="1:1" x14ac:dyDescent="0.3">
      <c r="A34" s="4" t="s">
        <v>0</v>
      </c>
    </row>
  </sheetData>
  <hyperlinks>
    <hyperlink ref="A34" location="Indice!A1" display="Indice" xr:uid="{2DBB269F-371D-45A0-9B45-BF73D63E9B1E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BB2D-30C9-4135-A2EC-C7C3F2DD0C7C}">
  <dimension ref="A1:H15"/>
  <sheetViews>
    <sheetView workbookViewId="0"/>
  </sheetViews>
  <sheetFormatPr defaultRowHeight="14.4" x14ac:dyDescent="0.3"/>
  <cols>
    <col min="1" max="1" width="17.5546875" customWidth="1"/>
    <col min="2" max="8" width="10.44140625" customWidth="1"/>
  </cols>
  <sheetData>
    <row r="1" spans="1:8" x14ac:dyDescent="0.3">
      <c r="A1" s="8" t="s">
        <v>162</v>
      </c>
    </row>
    <row r="2" spans="1:8" ht="8.4" customHeight="1" x14ac:dyDescent="0.3">
      <c r="A2" s="8"/>
    </row>
    <row r="3" spans="1:8" ht="20.399999999999999" x14ac:dyDescent="0.3">
      <c r="A3" s="17" t="s">
        <v>3</v>
      </c>
      <c r="B3" s="17" t="s">
        <v>48</v>
      </c>
      <c r="C3" s="18" t="s">
        <v>66</v>
      </c>
      <c r="D3" s="17" t="s">
        <v>21</v>
      </c>
      <c r="E3" s="18" t="s">
        <v>66</v>
      </c>
      <c r="F3" s="18" t="s">
        <v>67</v>
      </c>
      <c r="G3" s="17" t="s">
        <v>68</v>
      </c>
      <c r="H3" s="17" t="s">
        <v>69</v>
      </c>
    </row>
    <row r="4" spans="1:8" ht="13.05" customHeight="1" x14ac:dyDescent="0.3">
      <c r="A4" s="5" t="s">
        <v>4</v>
      </c>
      <c r="B4" s="28">
        <v>40457</v>
      </c>
      <c r="C4" s="6">
        <v>0.09</v>
      </c>
      <c r="D4" s="28">
        <v>19302</v>
      </c>
      <c r="E4" s="6">
        <v>4.5999999999999999E-2</v>
      </c>
      <c r="F4" s="6">
        <v>4.3999999999999997E-2</v>
      </c>
      <c r="G4" s="28">
        <v>21155</v>
      </c>
      <c r="H4" s="6">
        <v>1.0960000000000001</v>
      </c>
    </row>
    <row r="5" spans="1:8" ht="13.05" customHeight="1" x14ac:dyDescent="0.3">
      <c r="A5" s="5" t="s">
        <v>5</v>
      </c>
      <c r="B5" s="28">
        <v>25126</v>
      </c>
      <c r="C5" s="6">
        <v>7.0999999999999994E-2</v>
      </c>
      <c r="D5" s="28">
        <v>11989</v>
      </c>
      <c r="E5" s="6">
        <v>3.7999999999999999E-2</v>
      </c>
      <c r="F5" s="6">
        <v>3.3000000000000002E-2</v>
      </c>
      <c r="G5" s="28">
        <v>13137</v>
      </c>
      <c r="H5" s="6">
        <v>1.0960000000000001</v>
      </c>
    </row>
    <row r="6" spans="1:8" ht="13.05" customHeight="1" x14ac:dyDescent="0.3">
      <c r="A6" s="5" t="s">
        <v>6</v>
      </c>
      <c r="B6" s="28">
        <v>31577</v>
      </c>
      <c r="C6" s="6">
        <v>7.3999999999999996E-2</v>
      </c>
      <c r="D6" s="28">
        <v>16071</v>
      </c>
      <c r="E6" s="6">
        <v>4.1000000000000002E-2</v>
      </c>
      <c r="F6" s="6">
        <v>3.3000000000000002E-2</v>
      </c>
      <c r="G6" s="28">
        <v>15506</v>
      </c>
      <c r="H6" s="6">
        <v>0.96499999999999997</v>
      </c>
    </row>
    <row r="7" spans="1:8" ht="13.05" customHeight="1" x14ac:dyDescent="0.3">
      <c r="A7" s="5" t="s">
        <v>7</v>
      </c>
      <c r="B7" s="28">
        <v>6391</v>
      </c>
      <c r="C7" s="6">
        <v>1.7999999999999999E-2</v>
      </c>
      <c r="D7" s="28">
        <v>2892</v>
      </c>
      <c r="E7" s="6">
        <v>8.0000000000000002E-3</v>
      </c>
      <c r="F7" s="6">
        <v>0.01</v>
      </c>
      <c r="G7" s="28">
        <v>3499</v>
      </c>
      <c r="H7" s="6">
        <v>1.21</v>
      </c>
    </row>
    <row r="8" spans="1:8" ht="13.05" customHeight="1" x14ac:dyDescent="0.3">
      <c r="A8" s="5" t="s">
        <v>8</v>
      </c>
      <c r="B8" s="28">
        <v>4740</v>
      </c>
      <c r="C8" s="6">
        <v>0.03</v>
      </c>
      <c r="D8" s="28">
        <v>1080</v>
      </c>
      <c r="E8" s="6">
        <v>7.0000000000000001E-3</v>
      </c>
      <c r="F8" s="6">
        <v>2.3E-2</v>
      </c>
      <c r="G8" s="28">
        <v>3660</v>
      </c>
      <c r="H8" s="6">
        <v>3.3889999999999998</v>
      </c>
    </row>
    <row r="9" spans="1:8" ht="13.05" customHeight="1" x14ac:dyDescent="0.3">
      <c r="A9" s="33" t="s">
        <v>12</v>
      </c>
      <c r="B9" s="40">
        <v>3275</v>
      </c>
      <c r="C9" s="44">
        <v>1.0999999999999999E-2</v>
      </c>
      <c r="D9" s="40">
        <v>1159</v>
      </c>
      <c r="E9" s="44">
        <v>0.01</v>
      </c>
      <c r="F9" s="44">
        <v>1E-3</v>
      </c>
      <c r="G9" s="40">
        <v>2116</v>
      </c>
      <c r="H9" s="44">
        <v>1.8260000000000001</v>
      </c>
    </row>
    <row r="10" spans="1:8" ht="13.05" customHeight="1" x14ac:dyDescent="0.3">
      <c r="A10" s="19" t="s">
        <v>1</v>
      </c>
      <c r="B10" s="29">
        <v>111566</v>
      </c>
      <c r="C10" s="21">
        <v>5.3999999999999999E-2</v>
      </c>
      <c r="D10" s="29">
        <v>52493</v>
      </c>
      <c r="E10" s="21">
        <v>0.03</v>
      </c>
      <c r="F10" s="21">
        <v>2.4E-2</v>
      </c>
      <c r="G10" s="29">
        <v>59073</v>
      </c>
      <c r="H10" s="21">
        <v>1.125</v>
      </c>
    </row>
    <row r="12" spans="1:8" x14ac:dyDescent="0.3">
      <c r="A12" s="3" t="s">
        <v>45</v>
      </c>
    </row>
    <row r="15" spans="1:8" x14ac:dyDescent="0.3">
      <c r="A15" s="4" t="s">
        <v>0</v>
      </c>
    </row>
  </sheetData>
  <hyperlinks>
    <hyperlink ref="A15" location="Indice!A1" display="Indice" xr:uid="{FD01D84C-C472-49A2-8850-036E304192C6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BE6C-D496-4157-9DEB-05687CD3AF23}">
  <dimension ref="A1:C29"/>
  <sheetViews>
    <sheetView workbookViewId="0"/>
  </sheetViews>
  <sheetFormatPr defaultRowHeight="14.4" x14ac:dyDescent="0.3"/>
  <cols>
    <col min="1" max="3" width="12.21875" customWidth="1"/>
  </cols>
  <sheetData>
    <row r="1" spans="1:1" x14ac:dyDescent="0.3">
      <c r="A1" s="8" t="s">
        <v>163</v>
      </c>
    </row>
    <row r="16" spans="1:1" x14ac:dyDescent="0.3">
      <c r="A16" s="3" t="s">
        <v>45</v>
      </c>
    </row>
    <row r="19" spans="1:3" ht="13.05" customHeight="1" x14ac:dyDescent="0.3">
      <c r="A19" s="62" t="s">
        <v>3</v>
      </c>
      <c r="B19" s="74" t="s">
        <v>1</v>
      </c>
      <c r="C19" s="62" t="s">
        <v>13</v>
      </c>
    </row>
    <row r="20" spans="1:3" ht="13.05" customHeight="1" x14ac:dyDescent="0.3">
      <c r="A20" s="57" t="s">
        <v>4</v>
      </c>
      <c r="B20" s="64">
        <v>41472</v>
      </c>
      <c r="C20" s="60">
        <v>0.372</v>
      </c>
    </row>
    <row r="21" spans="1:3" ht="13.05" customHeight="1" x14ac:dyDescent="0.3">
      <c r="A21" s="57" t="s">
        <v>5</v>
      </c>
      <c r="B21" s="64">
        <v>24487</v>
      </c>
      <c r="C21" s="60">
        <v>0.219</v>
      </c>
    </row>
    <row r="22" spans="1:3" ht="13.05" customHeight="1" x14ac:dyDescent="0.3">
      <c r="A22" s="57" t="s">
        <v>6</v>
      </c>
      <c r="B22" s="64">
        <v>31207</v>
      </c>
      <c r="C22" s="60">
        <v>0.28000000000000003</v>
      </c>
    </row>
    <row r="23" spans="1:3" ht="13.05" customHeight="1" x14ac:dyDescent="0.3">
      <c r="A23" s="57" t="s">
        <v>7</v>
      </c>
      <c r="B23" s="64">
        <v>6388</v>
      </c>
      <c r="C23" s="60">
        <v>5.7000000000000002E-2</v>
      </c>
    </row>
    <row r="24" spans="1:3" ht="13.05" customHeight="1" x14ac:dyDescent="0.3">
      <c r="A24" s="57" t="s">
        <v>8</v>
      </c>
      <c r="B24" s="64">
        <v>4737</v>
      </c>
      <c r="C24" s="60">
        <v>4.2000000000000003E-2</v>
      </c>
    </row>
    <row r="25" spans="1:3" ht="13.05" customHeight="1" x14ac:dyDescent="0.3">
      <c r="A25" s="57" t="s">
        <v>12</v>
      </c>
      <c r="B25" s="64">
        <v>3275</v>
      </c>
      <c r="C25" s="60">
        <v>2.9000000000000001E-2</v>
      </c>
    </row>
    <row r="26" spans="1:3" ht="13.05" customHeight="1" x14ac:dyDescent="0.3">
      <c r="A26" s="61" t="s">
        <v>1</v>
      </c>
      <c r="B26" s="65">
        <v>111566</v>
      </c>
      <c r="C26" s="63">
        <v>1</v>
      </c>
    </row>
    <row r="29" spans="1:3" x14ac:dyDescent="0.3">
      <c r="A29" s="4" t="s">
        <v>0</v>
      </c>
    </row>
  </sheetData>
  <hyperlinks>
    <hyperlink ref="A29" location="Indice!A1" display="Indice" xr:uid="{BF78AC2E-E5B2-4B67-91EE-51F9FFBCA1F5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8125-0802-4583-BA46-6772036E564D}">
  <dimension ref="A1:D29"/>
  <sheetViews>
    <sheetView workbookViewId="0"/>
  </sheetViews>
  <sheetFormatPr defaultRowHeight="14.4" x14ac:dyDescent="0.3"/>
  <cols>
    <col min="1" max="3" width="12.21875" customWidth="1"/>
  </cols>
  <sheetData>
    <row r="1" spans="1:1" x14ac:dyDescent="0.3">
      <c r="A1" s="8" t="s">
        <v>164</v>
      </c>
    </row>
    <row r="16" spans="1:1" x14ac:dyDescent="0.3">
      <c r="A16" s="3" t="s">
        <v>45</v>
      </c>
    </row>
    <row r="19" spans="1:4" ht="13.05" customHeight="1" x14ac:dyDescent="0.3">
      <c r="A19" s="62" t="s">
        <v>3</v>
      </c>
      <c r="B19" s="74" t="s">
        <v>1</v>
      </c>
      <c r="C19" s="62" t="s">
        <v>13</v>
      </c>
    </row>
    <row r="20" spans="1:4" ht="13.05" customHeight="1" x14ac:dyDescent="0.3">
      <c r="A20" s="57" t="s">
        <v>4</v>
      </c>
      <c r="B20" s="64">
        <v>40457</v>
      </c>
      <c r="C20" s="60">
        <v>0.36299999999999999</v>
      </c>
      <c r="D20" s="27"/>
    </row>
    <row r="21" spans="1:4" ht="13.05" customHeight="1" x14ac:dyDescent="0.3">
      <c r="A21" s="57" t="s">
        <v>5</v>
      </c>
      <c r="B21" s="64">
        <v>25126</v>
      </c>
      <c r="C21" s="60">
        <v>0.22500000000000001</v>
      </c>
      <c r="D21" s="27"/>
    </row>
    <row r="22" spans="1:4" ht="13.05" customHeight="1" x14ac:dyDescent="0.3">
      <c r="A22" s="57" t="s">
        <v>6</v>
      </c>
      <c r="B22" s="64">
        <v>31577</v>
      </c>
      <c r="C22" s="60">
        <v>0.28299999999999997</v>
      </c>
      <c r="D22" s="27"/>
    </row>
    <row r="23" spans="1:4" ht="13.05" customHeight="1" x14ac:dyDescent="0.3">
      <c r="A23" s="57" t="s">
        <v>7</v>
      </c>
      <c r="B23" s="64">
        <v>6391</v>
      </c>
      <c r="C23" s="60">
        <v>5.7000000000000002E-2</v>
      </c>
      <c r="D23" s="27"/>
    </row>
    <row r="24" spans="1:4" ht="13.05" customHeight="1" x14ac:dyDescent="0.3">
      <c r="A24" s="57" t="s">
        <v>8</v>
      </c>
      <c r="B24" s="64">
        <v>4740</v>
      </c>
      <c r="C24" s="60">
        <v>4.2000000000000003E-2</v>
      </c>
      <c r="D24" s="27"/>
    </row>
    <row r="25" spans="1:4" ht="13.05" customHeight="1" x14ac:dyDescent="0.3">
      <c r="A25" s="57" t="s">
        <v>12</v>
      </c>
      <c r="B25" s="64">
        <v>3275</v>
      </c>
      <c r="C25" s="60">
        <v>2.9000000000000001E-2</v>
      </c>
      <c r="D25" s="27"/>
    </row>
    <row r="26" spans="1:4" ht="13.05" customHeight="1" x14ac:dyDescent="0.3">
      <c r="A26" s="61" t="s">
        <v>1</v>
      </c>
      <c r="B26" s="65">
        <v>111566</v>
      </c>
      <c r="C26" s="63">
        <v>1</v>
      </c>
      <c r="D26" s="27"/>
    </row>
    <row r="29" spans="1:4" x14ac:dyDescent="0.3">
      <c r="A29" s="4" t="s">
        <v>0</v>
      </c>
    </row>
  </sheetData>
  <hyperlinks>
    <hyperlink ref="A29" location="Indice!A1" display="Indice" xr:uid="{AC1C340D-8BA2-4E28-B928-5FAB24906C2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586A-C867-44E4-8B4C-4A0EDB3F44D0}">
  <dimension ref="A1:I17"/>
  <sheetViews>
    <sheetView workbookViewId="0"/>
  </sheetViews>
  <sheetFormatPr defaultRowHeight="14.4" x14ac:dyDescent="0.3"/>
  <cols>
    <col min="1" max="1" width="20.44140625" customWidth="1"/>
  </cols>
  <sheetData>
    <row r="1" spans="1:9" x14ac:dyDescent="0.3">
      <c r="A1" s="8" t="s">
        <v>903</v>
      </c>
    </row>
    <row r="2" spans="1:9" ht="7.2" customHeight="1" x14ac:dyDescent="0.3">
      <c r="A2" s="8"/>
    </row>
    <row r="3" spans="1:9" ht="13.05" customHeight="1" x14ac:dyDescent="0.3">
      <c r="A3" s="107" t="s">
        <v>20</v>
      </c>
      <c r="B3" s="107" t="s">
        <v>21</v>
      </c>
      <c r="C3" s="107"/>
      <c r="D3" s="107"/>
      <c r="E3" s="107"/>
      <c r="F3" s="107" t="s">
        <v>22</v>
      </c>
      <c r="G3" s="107"/>
      <c r="H3" s="107"/>
      <c r="I3" s="107"/>
    </row>
    <row r="4" spans="1:9" ht="13.05" customHeight="1" x14ac:dyDescent="0.3">
      <c r="A4" s="107"/>
      <c r="B4" s="18" t="s">
        <v>23</v>
      </c>
      <c r="C4" s="18" t="s">
        <v>24</v>
      </c>
      <c r="D4" s="18" t="s">
        <v>25</v>
      </c>
      <c r="E4" s="18" t="s">
        <v>1</v>
      </c>
      <c r="F4" s="18" t="s">
        <v>23</v>
      </c>
      <c r="G4" s="18" t="s">
        <v>24</v>
      </c>
      <c r="H4" s="18" t="s">
        <v>25</v>
      </c>
      <c r="I4" s="18" t="s">
        <v>1</v>
      </c>
    </row>
    <row r="5" spans="1:9" ht="13.05" customHeight="1" x14ac:dyDescent="0.3">
      <c r="A5" s="5" t="s">
        <v>26</v>
      </c>
      <c r="B5" s="28">
        <v>2311</v>
      </c>
      <c r="C5" s="28">
        <v>2097</v>
      </c>
      <c r="D5" s="20">
        <v>435</v>
      </c>
      <c r="E5" s="28">
        <v>4843</v>
      </c>
      <c r="F5" s="28">
        <v>7941</v>
      </c>
      <c r="G5" s="28">
        <v>5519</v>
      </c>
      <c r="H5" s="20">
        <v>622</v>
      </c>
      <c r="I5" s="39">
        <v>14082</v>
      </c>
    </row>
    <row r="6" spans="1:9" ht="13.05" customHeight="1" x14ac:dyDescent="0.3">
      <c r="A6" s="5" t="s">
        <v>27</v>
      </c>
      <c r="B6" s="28">
        <v>10110</v>
      </c>
      <c r="C6" s="28">
        <v>12101</v>
      </c>
      <c r="D6" s="28">
        <v>1747</v>
      </c>
      <c r="E6" s="28">
        <v>23958</v>
      </c>
      <c r="F6" s="28">
        <v>11825</v>
      </c>
      <c r="G6" s="28">
        <v>23238</v>
      </c>
      <c r="H6" s="28">
        <v>2944</v>
      </c>
      <c r="I6" s="39">
        <v>38007</v>
      </c>
    </row>
    <row r="7" spans="1:9" ht="13.05" customHeight="1" x14ac:dyDescent="0.3">
      <c r="A7" s="5" t="s">
        <v>28</v>
      </c>
      <c r="B7" s="28">
        <v>9187</v>
      </c>
      <c r="C7" s="28">
        <v>8639</v>
      </c>
      <c r="D7" s="28">
        <v>1766</v>
      </c>
      <c r="E7" s="28">
        <v>19592</v>
      </c>
      <c r="F7" s="28">
        <v>15854</v>
      </c>
      <c r="G7" s="28">
        <v>16899</v>
      </c>
      <c r="H7" s="28">
        <v>1531</v>
      </c>
      <c r="I7" s="39">
        <v>34284</v>
      </c>
    </row>
    <row r="8" spans="1:9" ht="13.05" customHeight="1" x14ac:dyDescent="0.3">
      <c r="A8" s="5" t="s">
        <v>29</v>
      </c>
      <c r="B8" s="20">
        <v>403</v>
      </c>
      <c r="C8" s="20">
        <v>432</v>
      </c>
      <c r="D8" s="20">
        <v>92</v>
      </c>
      <c r="E8" s="20">
        <v>927</v>
      </c>
      <c r="F8" s="20">
        <v>982</v>
      </c>
      <c r="G8" s="28">
        <v>1011</v>
      </c>
      <c r="H8" s="20">
        <v>102</v>
      </c>
      <c r="I8" s="39">
        <v>2095</v>
      </c>
    </row>
    <row r="9" spans="1:9" ht="13.05" customHeight="1" x14ac:dyDescent="0.3">
      <c r="A9" s="5" t="s">
        <v>30</v>
      </c>
      <c r="B9" s="20">
        <v>39</v>
      </c>
      <c r="C9" s="20">
        <v>48</v>
      </c>
      <c r="D9" s="20">
        <v>6</v>
      </c>
      <c r="E9" s="20">
        <v>93</v>
      </c>
      <c r="F9" s="20">
        <v>51</v>
      </c>
      <c r="G9" s="20">
        <v>69</v>
      </c>
      <c r="H9" s="20">
        <v>9</v>
      </c>
      <c r="I9" s="31">
        <v>129</v>
      </c>
    </row>
    <row r="10" spans="1:9" ht="13.05" customHeight="1" x14ac:dyDescent="0.3">
      <c r="A10" s="5" t="s">
        <v>31</v>
      </c>
      <c r="B10" s="28">
        <v>1379</v>
      </c>
      <c r="C10" s="28">
        <v>1635</v>
      </c>
      <c r="D10" s="20">
        <v>541</v>
      </c>
      <c r="E10" s="28">
        <v>3555</v>
      </c>
      <c r="F10" s="28">
        <v>4384</v>
      </c>
      <c r="G10" s="28">
        <v>3824</v>
      </c>
      <c r="H10" s="20">
        <v>649</v>
      </c>
      <c r="I10" s="39">
        <v>8857</v>
      </c>
    </row>
    <row r="11" spans="1:9" ht="13.05" customHeight="1" x14ac:dyDescent="0.3">
      <c r="A11" s="33" t="s">
        <v>32</v>
      </c>
      <c r="B11" s="34">
        <v>931</v>
      </c>
      <c r="C11" s="34">
        <v>948</v>
      </c>
      <c r="D11" s="34">
        <v>8</v>
      </c>
      <c r="E11" s="40">
        <v>1887</v>
      </c>
      <c r="F11" s="40">
        <v>4642</v>
      </c>
      <c r="G11" s="40">
        <v>4337</v>
      </c>
      <c r="H11" s="34">
        <v>17</v>
      </c>
      <c r="I11" s="40">
        <v>8996</v>
      </c>
    </row>
    <row r="12" spans="1:9" ht="13.05" customHeight="1" x14ac:dyDescent="0.3">
      <c r="A12" s="19" t="s">
        <v>1</v>
      </c>
      <c r="B12" s="29">
        <v>24360</v>
      </c>
      <c r="C12" s="29">
        <v>25900</v>
      </c>
      <c r="D12" s="29">
        <v>4595</v>
      </c>
      <c r="E12" s="29">
        <v>54855</v>
      </c>
      <c r="F12" s="29">
        <v>45679</v>
      </c>
      <c r="G12" s="29">
        <v>54897</v>
      </c>
      <c r="H12" s="29">
        <v>5874</v>
      </c>
      <c r="I12" s="29">
        <v>106450</v>
      </c>
    </row>
    <row r="13" spans="1:9" ht="7.8" customHeight="1" x14ac:dyDescent="0.3"/>
    <row r="14" spans="1:9" x14ac:dyDescent="0.3">
      <c r="A14" s="3" t="s">
        <v>33</v>
      </c>
    </row>
    <row r="17" spans="1:1" x14ac:dyDescent="0.3">
      <c r="A17" s="4" t="s">
        <v>0</v>
      </c>
    </row>
  </sheetData>
  <mergeCells count="3">
    <mergeCell ref="A3:A4"/>
    <mergeCell ref="B3:E3"/>
    <mergeCell ref="F3:I3"/>
  </mergeCells>
  <hyperlinks>
    <hyperlink ref="A17" location="Indice!A1" display="Indice" xr:uid="{E986271B-0CC7-4AF1-8ACF-6E3E951CFEF7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2E4E-70D8-454C-BB40-53E067E2F812}">
  <dimension ref="A1:M46"/>
  <sheetViews>
    <sheetView topLeftCell="A16" workbookViewId="0">
      <selection activeCell="A39" sqref="A39"/>
    </sheetView>
  </sheetViews>
  <sheetFormatPr defaultRowHeight="14.4" x14ac:dyDescent="0.3"/>
  <cols>
    <col min="1" max="1" width="11.44140625" customWidth="1"/>
    <col min="2" max="13" width="8.44140625" customWidth="1"/>
  </cols>
  <sheetData>
    <row r="1" spans="1:1" x14ac:dyDescent="0.3">
      <c r="A1" s="8" t="s">
        <v>165</v>
      </c>
    </row>
    <row r="17" spans="1:13" x14ac:dyDescent="0.3">
      <c r="A17" s="3" t="s">
        <v>45</v>
      </c>
    </row>
    <row r="20" spans="1:13" ht="20.399999999999999" customHeight="1" x14ac:dyDescent="0.3">
      <c r="A20" s="15" t="s">
        <v>168</v>
      </c>
      <c r="B20" s="14" t="s">
        <v>169</v>
      </c>
      <c r="C20" s="14" t="s">
        <v>170</v>
      </c>
      <c r="D20" s="14" t="s">
        <v>171</v>
      </c>
      <c r="E20" s="14" t="s">
        <v>172</v>
      </c>
      <c r="F20" s="14" t="s">
        <v>173</v>
      </c>
      <c r="G20" s="14" t="s">
        <v>174</v>
      </c>
      <c r="H20" s="15" t="s">
        <v>175</v>
      </c>
      <c r="I20" s="14" t="s">
        <v>176</v>
      </c>
      <c r="J20" s="14" t="s">
        <v>177</v>
      </c>
      <c r="K20" s="14" t="s">
        <v>178</v>
      </c>
      <c r="L20" s="14" t="s">
        <v>179</v>
      </c>
      <c r="M20" s="14" t="s">
        <v>180</v>
      </c>
    </row>
    <row r="21" spans="1:13" ht="13.05" customHeight="1" x14ac:dyDescent="0.3">
      <c r="A21" s="57" t="s">
        <v>4</v>
      </c>
      <c r="B21" s="22">
        <v>0.46200000000000002</v>
      </c>
      <c r="C21" s="22">
        <v>0.52800000000000002</v>
      </c>
      <c r="D21" s="22">
        <v>0.42699999999999999</v>
      </c>
      <c r="E21" s="22">
        <v>0.318</v>
      </c>
      <c r="F21" s="22">
        <v>0.11799999999999999</v>
      </c>
      <c r="G21" s="22">
        <v>0.28699999999999998</v>
      </c>
      <c r="H21" s="22">
        <v>0.33500000000000002</v>
      </c>
      <c r="I21" s="22">
        <v>0.32400000000000001</v>
      </c>
      <c r="J21" s="22">
        <v>0.217</v>
      </c>
      <c r="K21" s="22">
        <v>0.25800000000000001</v>
      </c>
      <c r="L21" s="22">
        <v>0.33100000000000002</v>
      </c>
      <c r="M21" s="22">
        <v>0.57199999999999995</v>
      </c>
    </row>
    <row r="22" spans="1:13" ht="13.05" customHeight="1" x14ac:dyDescent="0.3">
      <c r="A22" s="57" t="s">
        <v>5</v>
      </c>
      <c r="B22" s="22">
        <v>0.22800000000000001</v>
      </c>
      <c r="C22" s="22">
        <v>0.21299999999999999</v>
      </c>
      <c r="D22" s="22">
        <v>0.217</v>
      </c>
      <c r="E22" s="22">
        <v>0.191</v>
      </c>
      <c r="F22" s="22">
        <v>0.151</v>
      </c>
      <c r="G22" s="22">
        <v>0.23899999999999999</v>
      </c>
      <c r="H22" s="22">
        <v>0.30099999999999999</v>
      </c>
      <c r="I22" s="22">
        <v>0.13400000000000001</v>
      </c>
      <c r="J22" s="22">
        <v>0.185</v>
      </c>
      <c r="K22" s="22">
        <v>0.47299999999999998</v>
      </c>
      <c r="L22" s="22">
        <v>0.21</v>
      </c>
      <c r="M22" s="22">
        <v>0.155</v>
      </c>
    </row>
    <row r="23" spans="1:13" ht="13.05" customHeight="1" x14ac:dyDescent="0.3">
      <c r="A23" s="57" t="s">
        <v>6</v>
      </c>
      <c r="B23" s="22">
        <v>0.188</v>
      </c>
      <c r="C23" s="22">
        <v>0.218</v>
      </c>
      <c r="D23" s="22">
        <v>0.314</v>
      </c>
      <c r="E23" s="22">
        <v>0.28599999999999998</v>
      </c>
      <c r="F23" s="22">
        <v>0.60499999999999998</v>
      </c>
      <c r="G23" s="22">
        <v>0.22900000000000001</v>
      </c>
      <c r="H23" s="22">
        <v>0.28699999999999998</v>
      </c>
      <c r="I23" s="22">
        <v>0.43099999999999999</v>
      </c>
      <c r="J23" s="22">
        <v>0.505</v>
      </c>
      <c r="K23" s="22">
        <v>0.22600000000000001</v>
      </c>
      <c r="L23" s="22">
        <v>0.30199999999999999</v>
      </c>
      <c r="M23" s="22">
        <v>0.17899999999999999</v>
      </c>
    </row>
    <row r="24" spans="1:13" ht="13.05" customHeight="1" x14ac:dyDescent="0.3">
      <c r="A24" s="57" t="s">
        <v>7</v>
      </c>
      <c r="B24" s="22">
        <v>6.9000000000000006E-2</v>
      </c>
      <c r="C24" s="22">
        <v>0.02</v>
      </c>
      <c r="D24" s="22">
        <v>3.2000000000000001E-2</v>
      </c>
      <c r="E24" s="22">
        <v>8.3000000000000004E-2</v>
      </c>
      <c r="F24" s="22">
        <v>4.1000000000000002E-2</v>
      </c>
      <c r="G24" s="22">
        <v>0.16400000000000001</v>
      </c>
      <c r="H24" s="22">
        <v>2.7E-2</v>
      </c>
      <c r="I24" s="22">
        <v>5.6000000000000001E-2</v>
      </c>
      <c r="J24" s="22">
        <v>8.0000000000000002E-3</v>
      </c>
      <c r="K24" s="22">
        <v>3.1E-2</v>
      </c>
      <c r="L24" s="22">
        <v>0.05</v>
      </c>
      <c r="M24" s="22">
        <v>3.3000000000000002E-2</v>
      </c>
    </row>
    <row r="25" spans="1:13" ht="13.05" customHeight="1" x14ac:dyDescent="0.3">
      <c r="A25" s="57" t="s">
        <v>8</v>
      </c>
      <c r="B25" s="22">
        <v>5.0999999999999997E-2</v>
      </c>
      <c r="C25" s="22">
        <v>0.02</v>
      </c>
      <c r="D25" s="22">
        <v>8.9999999999999993E-3</v>
      </c>
      <c r="E25" s="22">
        <v>6.8000000000000005E-2</v>
      </c>
      <c r="F25" s="22">
        <v>7.3999999999999996E-2</v>
      </c>
      <c r="G25" s="22">
        <v>7.8E-2</v>
      </c>
      <c r="H25" s="22">
        <v>3.2000000000000001E-2</v>
      </c>
      <c r="I25" s="22">
        <v>4.2000000000000003E-2</v>
      </c>
      <c r="J25" s="22">
        <v>8.5000000000000006E-2</v>
      </c>
      <c r="K25" s="22">
        <v>3.0000000000000001E-3</v>
      </c>
      <c r="L25" s="22">
        <v>6.0000000000000001E-3</v>
      </c>
      <c r="M25" s="22">
        <v>1.7000000000000001E-2</v>
      </c>
    </row>
    <row r="26" spans="1:13" ht="13.05" customHeight="1" x14ac:dyDescent="0.3">
      <c r="A26" s="57" t="s">
        <v>12</v>
      </c>
      <c r="B26" s="22">
        <v>2E-3</v>
      </c>
      <c r="C26" s="22">
        <v>2E-3</v>
      </c>
      <c r="D26" s="22">
        <v>1E-3</v>
      </c>
      <c r="E26" s="22">
        <v>5.2999999999999999E-2</v>
      </c>
      <c r="F26" s="22">
        <v>1.0999999999999999E-2</v>
      </c>
      <c r="G26" s="22">
        <v>4.0000000000000001E-3</v>
      </c>
      <c r="H26" s="22">
        <v>1.7999999999999999E-2</v>
      </c>
      <c r="I26" s="22">
        <v>1.2999999999999999E-2</v>
      </c>
      <c r="J26" s="22">
        <v>1E-3</v>
      </c>
      <c r="K26" s="22">
        <v>8.0000000000000002E-3</v>
      </c>
      <c r="L26" s="22">
        <v>0.10100000000000001</v>
      </c>
      <c r="M26" s="22">
        <v>4.2999999999999997E-2</v>
      </c>
    </row>
    <row r="27" spans="1:13" ht="13.05" customHeight="1" x14ac:dyDescent="0.3">
      <c r="A27" s="61" t="s">
        <v>1</v>
      </c>
      <c r="B27" s="24">
        <v>1</v>
      </c>
      <c r="C27" s="24">
        <v>1</v>
      </c>
      <c r="D27" s="24">
        <v>1</v>
      </c>
      <c r="E27" s="24">
        <v>1</v>
      </c>
      <c r="F27" s="24">
        <v>1</v>
      </c>
      <c r="G27" s="24">
        <v>1</v>
      </c>
      <c r="H27" s="24">
        <v>1</v>
      </c>
      <c r="I27" s="24">
        <v>1</v>
      </c>
      <c r="J27" s="24">
        <v>1</v>
      </c>
      <c r="K27" s="24">
        <v>1</v>
      </c>
      <c r="L27" s="24">
        <v>1</v>
      </c>
      <c r="M27" s="24">
        <v>1</v>
      </c>
    </row>
    <row r="28" spans="1:13" ht="13.05" customHeight="1" x14ac:dyDescent="0.3"/>
    <row r="29" spans="1:13" ht="25.2" customHeight="1" x14ac:dyDescent="0.3">
      <c r="A29" s="15" t="s">
        <v>168</v>
      </c>
      <c r="B29" s="14" t="s">
        <v>169</v>
      </c>
      <c r="C29" s="14" t="s">
        <v>170</v>
      </c>
      <c r="D29" s="14" t="s">
        <v>171</v>
      </c>
      <c r="E29" s="14" t="s">
        <v>172</v>
      </c>
      <c r="F29" s="14" t="s">
        <v>173</v>
      </c>
      <c r="G29" s="14" t="s">
        <v>174</v>
      </c>
      <c r="H29" s="15" t="s">
        <v>175</v>
      </c>
      <c r="I29" s="14" t="s">
        <v>176</v>
      </c>
      <c r="J29" s="14" t="s">
        <v>177</v>
      </c>
      <c r="K29" s="14" t="s">
        <v>178</v>
      </c>
      <c r="L29" s="14" t="s">
        <v>179</v>
      </c>
      <c r="M29" s="14" t="s">
        <v>180</v>
      </c>
    </row>
    <row r="30" spans="1:13" ht="13.05" customHeight="1" x14ac:dyDescent="0.3">
      <c r="A30" s="57" t="s">
        <v>4</v>
      </c>
      <c r="B30" s="58">
        <v>6539</v>
      </c>
      <c r="C30" s="58">
        <v>4511</v>
      </c>
      <c r="D30" s="58">
        <v>3027</v>
      </c>
      <c r="E30" s="58">
        <v>1410</v>
      </c>
      <c r="F30" s="58">
        <v>486</v>
      </c>
      <c r="G30" s="58">
        <v>1020</v>
      </c>
      <c r="H30" s="58">
        <v>1142</v>
      </c>
      <c r="I30" s="58">
        <v>1069</v>
      </c>
      <c r="J30" s="58">
        <v>691</v>
      </c>
      <c r="K30" s="58">
        <v>752</v>
      </c>
      <c r="L30" s="58">
        <v>895</v>
      </c>
      <c r="M30" s="58">
        <v>1378</v>
      </c>
    </row>
    <row r="31" spans="1:13" ht="13.05" customHeight="1" x14ac:dyDescent="0.3">
      <c r="A31" s="57" t="s">
        <v>5</v>
      </c>
      <c r="B31" s="58">
        <v>3233</v>
      </c>
      <c r="C31" s="58">
        <v>1817</v>
      </c>
      <c r="D31" s="58">
        <v>1539</v>
      </c>
      <c r="E31" s="58">
        <v>846</v>
      </c>
      <c r="F31" s="58">
        <v>626</v>
      </c>
      <c r="G31" s="58">
        <v>849</v>
      </c>
      <c r="H31" s="58">
        <v>1026</v>
      </c>
      <c r="I31" s="58">
        <v>443</v>
      </c>
      <c r="J31" s="58">
        <v>591</v>
      </c>
      <c r="K31" s="58">
        <v>1377</v>
      </c>
      <c r="L31" s="58">
        <v>568</v>
      </c>
      <c r="M31" s="58">
        <v>372</v>
      </c>
    </row>
    <row r="32" spans="1:13" ht="13.05" customHeight="1" x14ac:dyDescent="0.3">
      <c r="A32" s="57" t="s">
        <v>6</v>
      </c>
      <c r="B32" s="58">
        <v>2658</v>
      </c>
      <c r="C32" s="58">
        <v>1861</v>
      </c>
      <c r="D32" s="58">
        <v>2229</v>
      </c>
      <c r="E32" s="58">
        <v>1268</v>
      </c>
      <c r="F32" s="58">
        <v>2503</v>
      </c>
      <c r="G32" s="58">
        <v>812</v>
      </c>
      <c r="H32" s="58">
        <v>977</v>
      </c>
      <c r="I32" s="58">
        <v>1423</v>
      </c>
      <c r="J32" s="58">
        <v>1611</v>
      </c>
      <c r="K32" s="58">
        <v>658</v>
      </c>
      <c r="L32" s="58">
        <v>817</v>
      </c>
      <c r="M32" s="58">
        <v>432</v>
      </c>
    </row>
    <row r="33" spans="1:13" ht="13.05" customHeight="1" x14ac:dyDescent="0.3">
      <c r="A33" s="57" t="s">
        <v>7</v>
      </c>
      <c r="B33" s="58">
        <v>980</v>
      </c>
      <c r="C33" s="58">
        <v>171</v>
      </c>
      <c r="D33" s="58">
        <v>224</v>
      </c>
      <c r="E33" s="58">
        <v>369</v>
      </c>
      <c r="F33" s="58">
        <v>168</v>
      </c>
      <c r="G33" s="58">
        <v>581</v>
      </c>
      <c r="H33" s="58">
        <v>93</v>
      </c>
      <c r="I33" s="58">
        <v>184</v>
      </c>
      <c r="J33" s="58">
        <v>25</v>
      </c>
      <c r="K33" s="58">
        <v>91</v>
      </c>
      <c r="L33" s="58">
        <v>135</v>
      </c>
      <c r="M33" s="58">
        <v>80</v>
      </c>
    </row>
    <row r="34" spans="1:13" ht="13.05" customHeight="1" x14ac:dyDescent="0.3">
      <c r="A34" s="57" t="s">
        <v>8</v>
      </c>
      <c r="B34" s="58">
        <v>724</v>
      </c>
      <c r="C34" s="58">
        <v>169</v>
      </c>
      <c r="D34" s="58">
        <v>63</v>
      </c>
      <c r="E34" s="58">
        <v>302</v>
      </c>
      <c r="F34" s="58">
        <v>306</v>
      </c>
      <c r="G34" s="58">
        <v>276</v>
      </c>
      <c r="H34" s="58">
        <v>108</v>
      </c>
      <c r="I34" s="58">
        <v>139</v>
      </c>
      <c r="J34" s="58">
        <v>271</v>
      </c>
      <c r="K34" s="58">
        <v>9</v>
      </c>
      <c r="L34" s="58">
        <v>17</v>
      </c>
      <c r="M34" s="58">
        <v>41</v>
      </c>
    </row>
    <row r="35" spans="1:13" ht="13.05" customHeight="1" x14ac:dyDescent="0.3">
      <c r="A35" s="57" t="s">
        <v>12</v>
      </c>
      <c r="B35" s="58">
        <v>29</v>
      </c>
      <c r="C35" s="58">
        <v>19</v>
      </c>
      <c r="D35" s="58">
        <v>9</v>
      </c>
      <c r="E35" s="58">
        <v>233</v>
      </c>
      <c r="F35" s="58">
        <v>45</v>
      </c>
      <c r="G35" s="58">
        <v>15</v>
      </c>
      <c r="H35" s="58">
        <v>63</v>
      </c>
      <c r="I35" s="58">
        <v>43</v>
      </c>
      <c r="J35" s="58">
        <v>2</v>
      </c>
      <c r="K35" s="58">
        <v>24</v>
      </c>
      <c r="L35" s="58">
        <v>272</v>
      </c>
      <c r="M35" s="58">
        <v>104</v>
      </c>
    </row>
    <row r="36" spans="1:13" ht="13.05" customHeight="1" x14ac:dyDescent="0.3">
      <c r="A36" s="61" t="s">
        <v>1</v>
      </c>
      <c r="B36" s="59">
        <v>14163</v>
      </c>
      <c r="C36" s="59">
        <v>8548</v>
      </c>
      <c r="D36" s="59">
        <v>7091</v>
      </c>
      <c r="E36" s="59">
        <v>4428</v>
      </c>
      <c r="F36" s="59">
        <v>4134</v>
      </c>
      <c r="G36" s="59">
        <v>3553</v>
      </c>
      <c r="H36" s="59">
        <v>3409</v>
      </c>
      <c r="I36" s="59">
        <v>3301</v>
      </c>
      <c r="J36" s="59">
        <v>3191</v>
      </c>
      <c r="K36" s="59">
        <v>2911</v>
      </c>
      <c r="L36" s="59">
        <v>2704</v>
      </c>
      <c r="M36" s="59">
        <v>2407</v>
      </c>
    </row>
    <row r="39" spans="1:13" x14ac:dyDescent="0.3">
      <c r="A39" s="4" t="s">
        <v>0</v>
      </c>
    </row>
    <row r="40" spans="1:13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</sheetData>
  <hyperlinks>
    <hyperlink ref="A39" location="Indice!A1" display="Indice" xr:uid="{34FDC6DF-C206-455D-B010-BD96E3FDC5C6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368E-A3A4-4A97-87D9-F537A26859B4}">
  <dimension ref="A1:Y62"/>
  <sheetViews>
    <sheetView topLeftCell="A37" workbookViewId="0">
      <selection activeCell="A62" sqref="A62"/>
    </sheetView>
  </sheetViews>
  <sheetFormatPr defaultRowHeight="14.4" x14ac:dyDescent="0.3"/>
  <cols>
    <col min="1" max="1" width="13.109375" style="12" customWidth="1"/>
    <col min="2" max="9" width="8.88671875" style="12"/>
    <col min="10" max="10" width="13.33203125" style="12" customWidth="1"/>
    <col min="11" max="16384" width="8.88671875" style="12"/>
  </cols>
  <sheetData>
    <row r="1" spans="1:1" x14ac:dyDescent="0.3">
      <c r="A1" s="8" t="s">
        <v>166</v>
      </c>
    </row>
    <row r="27" spans="1:25" x14ac:dyDescent="0.3">
      <c r="A27" s="3" t="s">
        <v>45</v>
      </c>
    </row>
    <row r="30" spans="1:25" ht="24" customHeight="1" x14ac:dyDescent="0.3">
      <c r="A30" s="15" t="s">
        <v>168</v>
      </c>
      <c r="B30" s="14" t="s">
        <v>4</v>
      </c>
      <c r="C30" s="14" t="s">
        <v>5</v>
      </c>
      <c r="D30" s="14" t="s">
        <v>6</v>
      </c>
      <c r="E30" s="14" t="s">
        <v>7</v>
      </c>
      <c r="F30" s="14" t="s">
        <v>8</v>
      </c>
      <c r="G30" s="14" t="s">
        <v>12</v>
      </c>
      <c r="H30" s="14" t="s">
        <v>1</v>
      </c>
      <c r="J30" s="15" t="s">
        <v>168</v>
      </c>
      <c r="K30" s="14" t="s">
        <v>4</v>
      </c>
      <c r="L30" s="14" t="s">
        <v>5</v>
      </c>
      <c r="M30" s="14" t="s">
        <v>6</v>
      </c>
      <c r="N30" s="14" t="s">
        <v>7</v>
      </c>
      <c r="O30" s="14" t="s">
        <v>8</v>
      </c>
      <c r="P30" s="14" t="s">
        <v>12</v>
      </c>
      <c r="Q30" s="14" t="s">
        <v>1</v>
      </c>
    </row>
    <row r="31" spans="1:25" ht="13.05" customHeight="1" x14ac:dyDescent="0.3">
      <c r="A31" s="13" t="s">
        <v>169</v>
      </c>
      <c r="B31" s="58">
        <v>6539</v>
      </c>
      <c r="C31" s="58">
        <v>3233</v>
      </c>
      <c r="D31" s="58">
        <v>2658</v>
      </c>
      <c r="E31" s="58">
        <v>980</v>
      </c>
      <c r="F31" s="58">
        <v>724</v>
      </c>
      <c r="G31" s="58">
        <v>29</v>
      </c>
      <c r="H31" s="58">
        <v>14163</v>
      </c>
      <c r="J31" s="13" t="s">
        <v>169</v>
      </c>
      <c r="K31" s="68">
        <v>0.46200000000000002</v>
      </c>
      <c r="L31" s="68">
        <v>0.22800000000000001</v>
      </c>
      <c r="M31" s="68">
        <v>0.188</v>
      </c>
      <c r="N31" s="68">
        <v>6.9000000000000006E-2</v>
      </c>
      <c r="O31" s="68">
        <v>5.0999999999999997E-2</v>
      </c>
      <c r="P31" s="68">
        <v>2E-3</v>
      </c>
      <c r="Q31" s="68">
        <v>1</v>
      </c>
      <c r="S31" s="32"/>
      <c r="T31" s="32"/>
      <c r="U31" s="32"/>
      <c r="V31" s="32"/>
      <c r="W31" s="32"/>
      <c r="X31" s="32"/>
      <c r="Y31" s="32"/>
    </row>
    <row r="32" spans="1:25" ht="13.05" customHeight="1" x14ac:dyDescent="0.3">
      <c r="A32" s="13" t="s">
        <v>170</v>
      </c>
      <c r="B32" s="58">
        <v>4511</v>
      </c>
      <c r="C32" s="58">
        <v>1817</v>
      </c>
      <c r="D32" s="58">
        <v>1861</v>
      </c>
      <c r="E32" s="58">
        <v>171</v>
      </c>
      <c r="F32" s="58">
        <v>169</v>
      </c>
      <c r="G32" s="58">
        <v>19</v>
      </c>
      <c r="H32" s="58">
        <v>8548</v>
      </c>
      <c r="J32" s="13" t="s">
        <v>170</v>
      </c>
      <c r="K32" s="68">
        <v>0.52800000000000002</v>
      </c>
      <c r="L32" s="68">
        <v>0.21299999999999999</v>
      </c>
      <c r="M32" s="68">
        <v>0.218</v>
      </c>
      <c r="N32" s="68">
        <v>0.02</v>
      </c>
      <c r="O32" s="68">
        <v>0.02</v>
      </c>
      <c r="P32" s="68">
        <v>2E-3</v>
      </c>
      <c r="Q32" s="68">
        <v>1</v>
      </c>
      <c r="S32" s="32"/>
      <c r="T32" s="32"/>
      <c r="U32" s="32"/>
      <c r="V32" s="32"/>
      <c r="W32" s="32"/>
      <c r="X32" s="32"/>
      <c r="Y32" s="32"/>
    </row>
    <row r="33" spans="1:25" ht="13.05" customHeight="1" x14ac:dyDescent="0.3">
      <c r="A33" s="13" t="s">
        <v>171</v>
      </c>
      <c r="B33" s="58">
        <v>3027</v>
      </c>
      <c r="C33" s="58">
        <v>1539</v>
      </c>
      <c r="D33" s="58">
        <v>2229</v>
      </c>
      <c r="E33" s="58">
        <v>224</v>
      </c>
      <c r="F33" s="58">
        <v>63</v>
      </c>
      <c r="G33" s="58">
        <v>9</v>
      </c>
      <c r="H33" s="58">
        <v>7091</v>
      </c>
      <c r="J33" s="13" t="s">
        <v>171</v>
      </c>
      <c r="K33" s="68">
        <v>0.42699999999999999</v>
      </c>
      <c r="L33" s="68">
        <v>0.217</v>
      </c>
      <c r="M33" s="68">
        <v>0.314</v>
      </c>
      <c r="N33" s="68">
        <v>3.2000000000000001E-2</v>
      </c>
      <c r="O33" s="68">
        <v>8.9999999999999993E-3</v>
      </c>
      <c r="P33" s="68">
        <v>1E-3</v>
      </c>
      <c r="Q33" s="68">
        <v>1</v>
      </c>
      <c r="S33" s="32"/>
      <c r="T33" s="32"/>
      <c r="U33" s="32"/>
      <c r="V33" s="32"/>
      <c r="W33" s="32"/>
      <c r="X33" s="32"/>
      <c r="Y33" s="32"/>
    </row>
    <row r="34" spans="1:25" ht="13.05" customHeight="1" x14ac:dyDescent="0.3">
      <c r="A34" s="13" t="s">
        <v>172</v>
      </c>
      <c r="B34" s="58">
        <v>1410</v>
      </c>
      <c r="C34" s="58">
        <v>846</v>
      </c>
      <c r="D34" s="58">
        <v>1268</v>
      </c>
      <c r="E34" s="58">
        <v>369</v>
      </c>
      <c r="F34" s="58">
        <v>302</v>
      </c>
      <c r="G34" s="58">
        <v>233</v>
      </c>
      <c r="H34" s="58">
        <v>4428</v>
      </c>
      <c r="J34" s="13" t="s">
        <v>172</v>
      </c>
      <c r="K34" s="68">
        <v>0.318</v>
      </c>
      <c r="L34" s="68">
        <v>0.191</v>
      </c>
      <c r="M34" s="68">
        <v>0.28599999999999998</v>
      </c>
      <c r="N34" s="68">
        <v>8.3000000000000004E-2</v>
      </c>
      <c r="O34" s="68">
        <v>6.8000000000000005E-2</v>
      </c>
      <c r="P34" s="68">
        <v>5.2999999999999999E-2</v>
      </c>
      <c r="Q34" s="68">
        <v>1</v>
      </c>
      <c r="S34" s="32"/>
      <c r="T34" s="32"/>
      <c r="U34" s="32"/>
      <c r="V34" s="32"/>
      <c r="W34" s="32"/>
      <c r="X34" s="32"/>
      <c r="Y34" s="32"/>
    </row>
    <row r="35" spans="1:25" ht="13.05" customHeight="1" x14ac:dyDescent="0.3">
      <c r="A35" s="13" t="s">
        <v>173</v>
      </c>
      <c r="B35" s="58">
        <v>486</v>
      </c>
      <c r="C35" s="58">
        <v>626</v>
      </c>
      <c r="D35" s="58">
        <v>2503</v>
      </c>
      <c r="E35" s="58">
        <v>168</v>
      </c>
      <c r="F35" s="58">
        <v>306</v>
      </c>
      <c r="G35" s="58">
        <v>45</v>
      </c>
      <c r="H35" s="58">
        <v>4134</v>
      </c>
      <c r="J35" s="13" t="s">
        <v>173</v>
      </c>
      <c r="K35" s="68">
        <v>0.11799999999999999</v>
      </c>
      <c r="L35" s="68">
        <v>0.151</v>
      </c>
      <c r="M35" s="68">
        <v>0.60499999999999998</v>
      </c>
      <c r="N35" s="68">
        <v>4.1000000000000002E-2</v>
      </c>
      <c r="O35" s="68">
        <v>7.3999999999999996E-2</v>
      </c>
      <c r="P35" s="68">
        <v>1.0999999999999999E-2</v>
      </c>
      <c r="Q35" s="68">
        <v>1</v>
      </c>
      <c r="S35" s="32"/>
      <c r="T35" s="32"/>
      <c r="U35" s="32"/>
      <c r="V35" s="32"/>
      <c r="W35" s="32"/>
      <c r="X35" s="32"/>
      <c r="Y35" s="32"/>
    </row>
    <row r="36" spans="1:25" ht="13.05" customHeight="1" x14ac:dyDescent="0.3">
      <c r="A36" s="13" t="s">
        <v>174</v>
      </c>
      <c r="B36" s="58">
        <v>1020</v>
      </c>
      <c r="C36" s="58">
        <v>849</v>
      </c>
      <c r="D36" s="58">
        <v>812</v>
      </c>
      <c r="E36" s="58">
        <v>581</v>
      </c>
      <c r="F36" s="58">
        <v>276</v>
      </c>
      <c r="G36" s="58">
        <v>15</v>
      </c>
      <c r="H36" s="58">
        <v>3553</v>
      </c>
      <c r="J36" s="13" t="s">
        <v>174</v>
      </c>
      <c r="K36" s="68">
        <v>0.28699999999999998</v>
      </c>
      <c r="L36" s="68">
        <v>0.23899999999999999</v>
      </c>
      <c r="M36" s="68">
        <v>0.22900000000000001</v>
      </c>
      <c r="N36" s="68">
        <v>0.16400000000000001</v>
      </c>
      <c r="O36" s="68">
        <v>7.8E-2</v>
      </c>
      <c r="P36" s="68">
        <v>4.0000000000000001E-3</v>
      </c>
      <c r="Q36" s="68">
        <v>1</v>
      </c>
      <c r="S36" s="32"/>
      <c r="T36" s="32"/>
      <c r="U36" s="32"/>
      <c r="V36" s="32"/>
      <c r="W36" s="32"/>
      <c r="X36" s="32"/>
      <c r="Y36" s="32"/>
    </row>
    <row r="37" spans="1:25" ht="13.05" customHeight="1" x14ac:dyDescent="0.3">
      <c r="A37" s="13" t="s">
        <v>175</v>
      </c>
      <c r="B37" s="58">
        <v>1142</v>
      </c>
      <c r="C37" s="58">
        <v>1026</v>
      </c>
      <c r="D37" s="58">
        <v>977</v>
      </c>
      <c r="E37" s="58">
        <v>93</v>
      </c>
      <c r="F37" s="58">
        <v>108</v>
      </c>
      <c r="G37" s="58">
        <v>63</v>
      </c>
      <c r="H37" s="58">
        <v>3409</v>
      </c>
      <c r="J37" s="13" t="s">
        <v>175</v>
      </c>
      <c r="K37" s="68">
        <v>0.33500000000000002</v>
      </c>
      <c r="L37" s="68">
        <v>0.30099999999999999</v>
      </c>
      <c r="M37" s="68">
        <v>0.28699999999999998</v>
      </c>
      <c r="N37" s="68">
        <v>2.7E-2</v>
      </c>
      <c r="O37" s="68">
        <v>3.2000000000000001E-2</v>
      </c>
      <c r="P37" s="68">
        <v>1.7999999999999999E-2</v>
      </c>
      <c r="Q37" s="68">
        <v>1</v>
      </c>
      <c r="S37" s="32"/>
      <c r="T37" s="32"/>
      <c r="U37" s="32"/>
      <c r="V37" s="32"/>
      <c r="W37" s="32"/>
      <c r="X37" s="32"/>
      <c r="Y37" s="32"/>
    </row>
    <row r="38" spans="1:25" ht="13.05" customHeight="1" x14ac:dyDescent="0.3">
      <c r="A38" s="13" t="s">
        <v>176</v>
      </c>
      <c r="B38" s="58">
        <v>1069</v>
      </c>
      <c r="C38" s="58">
        <v>443</v>
      </c>
      <c r="D38" s="58">
        <v>1423</v>
      </c>
      <c r="E38" s="58">
        <v>184</v>
      </c>
      <c r="F38" s="58">
        <v>139</v>
      </c>
      <c r="G38" s="58">
        <v>43</v>
      </c>
      <c r="H38" s="58">
        <v>3301</v>
      </c>
      <c r="J38" s="13" t="s">
        <v>176</v>
      </c>
      <c r="K38" s="68">
        <v>0.32400000000000001</v>
      </c>
      <c r="L38" s="68">
        <v>0.13400000000000001</v>
      </c>
      <c r="M38" s="68">
        <v>0.43099999999999999</v>
      </c>
      <c r="N38" s="68">
        <v>5.6000000000000001E-2</v>
      </c>
      <c r="O38" s="68">
        <v>4.2000000000000003E-2</v>
      </c>
      <c r="P38" s="68">
        <v>1.2999999999999999E-2</v>
      </c>
      <c r="Q38" s="68">
        <v>1</v>
      </c>
      <c r="S38" s="32"/>
      <c r="T38" s="32"/>
      <c r="U38" s="32"/>
      <c r="V38" s="32"/>
      <c r="W38" s="32"/>
      <c r="X38" s="32"/>
      <c r="Y38" s="32"/>
    </row>
    <row r="39" spans="1:25" ht="13.05" customHeight="1" x14ac:dyDescent="0.3">
      <c r="A39" s="13" t="s">
        <v>177</v>
      </c>
      <c r="B39" s="58">
        <v>691</v>
      </c>
      <c r="C39" s="58">
        <v>591</v>
      </c>
      <c r="D39" s="58">
        <v>1611</v>
      </c>
      <c r="E39" s="58">
        <v>25</v>
      </c>
      <c r="F39" s="58">
        <v>271</v>
      </c>
      <c r="G39" s="58">
        <v>2</v>
      </c>
      <c r="H39" s="58">
        <v>3191</v>
      </c>
      <c r="J39" s="13" t="s">
        <v>177</v>
      </c>
      <c r="K39" s="68">
        <v>0.217</v>
      </c>
      <c r="L39" s="68">
        <v>0.185</v>
      </c>
      <c r="M39" s="68">
        <v>0.505</v>
      </c>
      <c r="N39" s="68">
        <v>8.0000000000000002E-3</v>
      </c>
      <c r="O39" s="68">
        <v>8.5000000000000006E-2</v>
      </c>
      <c r="P39" s="68">
        <v>1E-3</v>
      </c>
      <c r="Q39" s="68">
        <v>1</v>
      </c>
      <c r="S39" s="32"/>
      <c r="T39" s="32"/>
      <c r="U39" s="32"/>
      <c r="V39" s="32"/>
      <c r="W39" s="32"/>
      <c r="X39" s="32"/>
      <c r="Y39" s="32"/>
    </row>
    <row r="40" spans="1:25" ht="13.05" customHeight="1" x14ac:dyDescent="0.3">
      <c r="A40" s="13" t="s">
        <v>178</v>
      </c>
      <c r="B40" s="58">
        <v>752</v>
      </c>
      <c r="C40" s="58">
        <v>1377</v>
      </c>
      <c r="D40" s="58">
        <v>658</v>
      </c>
      <c r="E40" s="58">
        <v>91</v>
      </c>
      <c r="F40" s="58">
        <v>9</v>
      </c>
      <c r="G40" s="58">
        <v>24</v>
      </c>
      <c r="H40" s="58">
        <v>2911</v>
      </c>
      <c r="J40" s="13" t="s">
        <v>178</v>
      </c>
      <c r="K40" s="68">
        <v>0.25800000000000001</v>
      </c>
      <c r="L40" s="68">
        <v>0.47299999999999998</v>
      </c>
      <c r="M40" s="68">
        <v>0.22600000000000001</v>
      </c>
      <c r="N40" s="68">
        <v>3.1E-2</v>
      </c>
      <c r="O40" s="68">
        <v>3.0000000000000001E-3</v>
      </c>
      <c r="P40" s="68">
        <v>8.0000000000000002E-3</v>
      </c>
      <c r="Q40" s="68">
        <v>1</v>
      </c>
      <c r="S40" s="32"/>
      <c r="T40" s="32"/>
      <c r="U40" s="32"/>
      <c r="V40" s="32"/>
      <c r="W40" s="32"/>
      <c r="X40" s="32"/>
      <c r="Y40" s="32"/>
    </row>
    <row r="41" spans="1:25" ht="13.05" customHeight="1" x14ac:dyDescent="0.3">
      <c r="A41" s="13" t="s">
        <v>179</v>
      </c>
      <c r="B41" s="58">
        <v>895</v>
      </c>
      <c r="C41" s="58">
        <v>568</v>
      </c>
      <c r="D41" s="58">
        <v>817</v>
      </c>
      <c r="E41" s="58">
        <v>135</v>
      </c>
      <c r="F41" s="58">
        <v>17</v>
      </c>
      <c r="G41" s="58">
        <v>272</v>
      </c>
      <c r="H41" s="58">
        <v>2704</v>
      </c>
      <c r="J41" s="13" t="s">
        <v>179</v>
      </c>
      <c r="K41" s="68">
        <v>0.33100000000000002</v>
      </c>
      <c r="L41" s="68">
        <v>0.21</v>
      </c>
      <c r="M41" s="68">
        <v>0.30199999999999999</v>
      </c>
      <c r="N41" s="68">
        <v>0.05</v>
      </c>
      <c r="O41" s="68">
        <v>6.0000000000000001E-3</v>
      </c>
      <c r="P41" s="68">
        <v>0.10100000000000001</v>
      </c>
      <c r="Q41" s="68">
        <v>1</v>
      </c>
      <c r="S41" s="32"/>
      <c r="T41" s="32"/>
      <c r="U41" s="32"/>
      <c r="V41" s="32"/>
      <c r="W41" s="32"/>
      <c r="X41" s="32"/>
      <c r="Y41" s="32"/>
    </row>
    <row r="42" spans="1:25" ht="13.05" customHeight="1" x14ac:dyDescent="0.3">
      <c r="A42" s="13" t="s">
        <v>180</v>
      </c>
      <c r="B42" s="58">
        <v>1378</v>
      </c>
      <c r="C42" s="58">
        <v>372</v>
      </c>
      <c r="D42" s="58">
        <v>432</v>
      </c>
      <c r="E42" s="58">
        <v>80</v>
      </c>
      <c r="F42" s="58">
        <v>41</v>
      </c>
      <c r="G42" s="58">
        <v>104</v>
      </c>
      <c r="H42" s="58">
        <v>2407</v>
      </c>
      <c r="J42" s="13" t="s">
        <v>180</v>
      </c>
      <c r="K42" s="68">
        <v>0.57199999999999995</v>
      </c>
      <c r="L42" s="68">
        <v>0.155</v>
      </c>
      <c r="M42" s="68">
        <v>0.17899999999999999</v>
      </c>
      <c r="N42" s="68">
        <v>3.3000000000000002E-2</v>
      </c>
      <c r="O42" s="68">
        <v>1.7000000000000001E-2</v>
      </c>
      <c r="P42" s="68">
        <v>4.2999999999999997E-2</v>
      </c>
      <c r="Q42" s="68">
        <v>1</v>
      </c>
      <c r="S42" s="32"/>
      <c r="T42" s="32"/>
      <c r="U42" s="32"/>
      <c r="V42" s="32"/>
      <c r="W42" s="32"/>
      <c r="X42" s="32"/>
      <c r="Y42" s="32"/>
    </row>
    <row r="43" spans="1:25" ht="13.05" customHeight="1" x14ac:dyDescent="0.3">
      <c r="A43" s="13" t="s">
        <v>181</v>
      </c>
      <c r="B43" s="58">
        <v>1123</v>
      </c>
      <c r="C43" s="58">
        <v>439</v>
      </c>
      <c r="D43" s="58">
        <v>594</v>
      </c>
      <c r="E43" s="58">
        <v>79</v>
      </c>
      <c r="F43" s="58">
        <v>38</v>
      </c>
      <c r="G43" s="58">
        <v>73</v>
      </c>
      <c r="H43" s="58">
        <v>2346</v>
      </c>
      <c r="J43" s="13" t="s">
        <v>181</v>
      </c>
      <c r="K43" s="68">
        <v>0.47899999999999998</v>
      </c>
      <c r="L43" s="68">
        <v>0.187</v>
      </c>
      <c r="M43" s="68">
        <v>0.253</v>
      </c>
      <c r="N43" s="68">
        <v>3.4000000000000002E-2</v>
      </c>
      <c r="O43" s="68">
        <v>1.6E-2</v>
      </c>
      <c r="P43" s="68">
        <v>3.1E-2</v>
      </c>
      <c r="Q43" s="68">
        <v>1</v>
      </c>
      <c r="S43" s="32"/>
      <c r="T43" s="32"/>
      <c r="U43" s="32"/>
      <c r="V43" s="32"/>
      <c r="W43" s="32"/>
      <c r="X43" s="32"/>
      <c r="Y43" s="32"/>
    </row>
    <row r="44" spans="1:25" ht="13.05" customHeight="1" x14ac:dyDescent="0.3">
      <c r="A44" s="13" t="s">
        <v>182</v>
      </c>
      <c r="B44" s="58">
        <v>732</v>
      </c>
      <c r="C44" s="58">
        <v>567</v>
      </c>
      <c r="D44" s="58">
        <v>472</v>
      </c>
      <c r="E44" s="58">
        <v>132</v>
      </c>
      <c r="F44" s="58">
        <v>58</v>
      </c>
      <c r="G44" s="58">
        <v>135</v>
      </c>
      <c r="H44" s="58">
        <v>2096</v>
      </c>
      <c r="J44" s="13" t="s">
        <v>182</v>
      </c>
      <c r="K44" s="68">
        <v>0.34899999999999998</v>
      </c>
      <c r="L44" s="68">
        <v>0.27100000000000002</v>
      </c>
      <c r="M44" s="68">
        <v>0.22500000000000001</v>
      </c>
      <c r="N44" s="68">
        <v>6.3E-2</v>
      </c>
      <c r="O44" s="68">
        <v>2.8000000000000001E-2</v>
      </c>
      <c r="P44" s="68">
        <v>6.4000000000000001E-2</v>
      </c>
      <c r="Q44" s="68">
        <v>1</v>
      </c>
      <c r="S44" s="32"/>
      <c r="T44" s="32"/>
      <c r="U44" s="32"/>
      <c r="V44" s="32"/>
      <c r="W44" s="32"/>
      <c r="X44" s="32"/>
      <c r="Y44" s="32"/>
    </row>
    <row r="45" spans="1:25" ht="13.05" customHeight="1" x14ac:dyDescent="0.3">
      <c r="A45" s="13" t="s">
        <v>183</v>
      </c>
      <c r="B45" s="58">
        <v>290</v>
      </c>
      <c r="C45" s="58">
        <v>338</v>
      </c>
      <c r="D45" s="58">
        <v>868</v>
      </c>
      <c r="E45" s="58">
        <v>261</v>
      </c>
      <c r="F45" s="58">
        <v>120</v>
      </c>
      <c r="G45" s="58">
        <v>10</v>
      </c>
      <c r="H45" s="58">
        <v>1887</v>
      </c>
      <c r="J45" s="13" t="s">
        <v>183</v>
      </c>
      <c r="K45" s="68">
        <v>0.154</v>
      </c>
      <c r="L45" s="68">
        <v>0.17899999999999999</v>
      </c>
      <c r="M45" s="68">
        <v>0.46</v>
      </c>
      <c r="N45" s="68">
        <v>0.13800000000000001</v>
      </c>
      <c r="O45" s="68">
        <v>6.4000000000000001E-2</v>
      </c>
      <c r="P45" s="68">
        <v>5.0000000000000001E-3</v>
      </c>
      <c r="Q45" s="68">
        <v>1</v>
      </c>
      <c r="S45" s="32"/>
      <c r="T45" s="32"/>
      <c r="U45" s="32"/>
      <c r="V45" s="32"/>
      <c r="W45" s="32"/>
      <c r="X45" s="32"/>
      <c r="Y45" s="32"/>
    </row>
    <row r="46" spans="1:25" ht="13.05" customHeight="1" x14ac:dyDescent="0.3">
      <c r="A46" s="13" t="s">
        <v>184</v>
      </c>
      <c r="B46" s="58">
        <v>410</v>
      </c>
      <c r="C46" s="58">
        <v>276</v>
      </c>
      <c r="D46" s="58">
        <v>500</v>
      </c>
      <c r="E46" s="58">
        <v>140</v>
      </c>
      <c r="F46" s="58">
        <v>60</v>
      </c>
      <c r="G46" s="58">
        <v>336</v>
      </c>
      <c r="H46" s="58">
        <v>1722</v>
      </c>
      <c r="J46" s="13" t="s">
        <v>184</v>
      </c>
      <c r="K46" s="68">
        <v>0.23799999999999999</v>
      </c>
      <c r="L46" s="68">
        <v>0.16</v>
      </c>
      <c r="M46" s="68">
        <v>0.28999999999999998</v>
      </c>
      <c r="N46" s="68">
        <v>8.1000000000000003E-2</v>
      </c>
      <c r="O46" s="68">
        <v>3.5000000000000003E-2</v>
      </c>
      <c r="P46" s="68">
        <v>0.19500000000000001</v>
      </c>
      <c r="Q46" s="68">
        <v>1</v>
      </c>
      <c r="S46" s="32"/>
      <c r="T46" s="32"/>
      <c r="U46" s="32"/>
      <c r="V46" s="32"/>
      <c r="W46" s="32"/>
      <c r="X46" s="32"/>
      <c r="Y46" s="32"/>
    </row>
    <row r="47" spans="1:25" ht="13.05" customHeight="1" x14ac:dyDescent="0.3">
      <c r="A47" s="13" t="s">
        <v>185</v>
      </c>
      <c r="B47" s="58">
        <v>260</v>
      </c>
      <c r="C47" s="58">
        <v>226</v>
      </c>
      <c r="D47" s="58">
        <v>941</v>
      </c>
      <c r="E47" s="58">
        <v>58</v>
      </c>
      <c r="F47" s="58">
        <v>208</v>
      </c>
      <c r="G47" s="58">
        <v>3</v>
      </c>
      <c r="H47" s="58">
        <v>1696</v>
      </c>
      <c r="J47" s="13" t="s">
        <v>185</v>
      </c>
      <c r="K47" s="68">
        <v>0.153</v>
      </c>
      <c r="L47" s="68">
        <v>0.13300000000000001</v>
      </c>
      <c r="M47" s="68">
        <v>0.55500000000000005</v>
      </c>
      <c r="N47" s="68">
        <v>3.4000000000000002E-2</v>
      </c>
      <c r="O47" s="68">
        <v>0.123</v>
      </c>
      <c r="P47" s="68">
        <v>2E-3</v>
      </c>
      <c r="Q47" s="68">
        <v>1</v>
      </c>
      <c r="S47" s="32"/>
      <c r="T47" s="32"/>
      <c r="U47" s="32"/>
      <c r="V47" s="32"/>
      <c r="W47" s="32"/>
      <c r="X47" s="32"/>
      <c r="Y47" s="32"/>
    </row>
    <row r="48" spans="1:25" ht="13.05" customHeight="1" x14ac:dyDescent="0.3">
      <c r="A48" s="13" t="s">
        <v>186</v>
      </c>
      <c r="B48" s="58">
        <v>551</v>
      </c>
      <c r="C48" s="58">
        <v>668</v>
      </c>
      <c r="D48" s="58">
        <v>294</v>
      </c>
      <c r="E48" s="58">
        <v>62</v>
      </c>
      <c r="F48" s="58">
        <v>52</v>
      </c>
      <c r="G48" s="58">
        <v>40</v>
      </c>
      <c r="H48" s="58">
        <v>1667</v>
      </c>
      <c r="J48" s="13" t="s">
        <v>186</v>
      </c>
      <c r="K48" s="68">
        <v>0.33100000000000002</v>
      </c>
      <c r="L48" s="68">
        <v>0.40100000000000002</v>
      </c>
      <c r="M48" s="68">
        <v>0.17599999999999999</v>
      </c>
      <c r="N48" s="68">
        <v>3.6999999999999998E-2</v>
      </c>
      <c r="O48" s="68">
        <v>3.1E-2</v>
      </c>
      <c r="P48" s="68">
        <v>2.4E-2</v>
      </c>
      <c r="Q48" s="68">
        <v>1</v>
      </c>
      <c r="S48" s="32"/>
      <c r="T48" s="32"/>
      <c r="U48" s="32"/>
      <c r="V48" s="32"/>
      <c r="W48" s="32"/>
      <c r="X48" s="32"/>
      <c r="Y48" s="32"/>
    </row>
    <row r="49" spans="1:25" ht="13.05" customHeight="1" x14ac:dyDescent="0.3">
      <c r="A49" s="13" t="s">
        <v>187</v>
      </c>
      <c r="B49" s="58">
        <v>620</v>
      </c>
      <c r="C49" s="58">
        <v>316</v>
      </c>
      <c r="D49" s="58">
        <v>319</v>
      </c>
      <c r="E49" s="58">
        <v>76</v>
      </c>
      <c r="F49" s="58">
        <v>41</v>
      </c>
      <c r="G49" s="58">
        <v>280</v>
      </c>
      <c r="H49" s="58">
        <v>1652</v>
      </c>
      <c r="J49" s="13" t="s">
        <v>187</v>
      </c>
      <c r="K49" s="68">
        <v>0.375</v>
      </c>
      <c r="L49" s="68">
        <v>0.191</v>
      </c>
      <c r="M49" s="68">
        <v>0.193</v>
      </c>
      <c r="N49" s="68">
        <v>4.5999999999999999E-2</v>
      </c>
      <c r="O49" s="68">
        <v>2.5000000000000001E-2</v>
      </c>
      <c r="P49" s="68">
        <v>0.16900000000000001</v>
      </c>
      <c r="Q49" s="68">
        <v>1</v>
      </c>
      <c r="S49" s="32"/>
      <c r="T49" s="32"/>
      <c r="U49" s="32"/>
      <c r="V49" s="32"/>
      <c r="W49" s="32"/>
      <c r="X49" s="32"/>
      <c r="Y49" s="32"/>
    </row>
    <row r="50" spans="1:25" ht="13.05" customHeight="1" x14ac:dyDescent="0.3">
      <c r="A50" s="13" t="s">
        <v>188</v>
      </c>
      <c r="B50" s="58">
        <v>836</v>
      </c>
      <c r="C50" s="58">
        <v>375</v>
      </c>
      <c r="D50" s="58">
        <v>252</v>
      </c>
      <c r="E50" s="58">
        <v>111</v>
      </c>
      <c r="F50" s="58">
        <v>32</v>
      </c>
      <c r="G50" s="58">
        <v>25</v>
      </c>
      <c r="H50" s="58">
        <v>1631</v>
      </c>
      <c r="J50" s="13" t="s">
        <v>188</v>
      </c>
      <c r="K50" s="68">
        <v>0.51300000000000001</v>
      </c>
      <c r="L50" s="68">
        <v>0.23</v>
      </c>
      <c r="M50" s="68">
        <v>0.155</v>
      </c>
      <c r="N50" s="68">
        <v>6.8000000000000005E-2</v>
      </c>
      <c r="O50" s="68">
        <v>0.02</v>
      </c>
      <c r="P50" s="68">
        <v>1.4999999999999999E-2</v>
      </c>
      <c r="Q50" s="68">
        <v>1</v>
      </c>
      <c r="S50" s="32"/>
      <c r="T50" s="32"/>
      <c r="U50" s="32"/>
      <c r="V50" s="32"/>
      <c r="W50" s="32"/>
      <c r="X50" s="32"/>
      <c r="Y50" s="32"/>
    </row>
    <row r="51" spans="1:25" ht="13.05" customHeight="1" x14ac:dyDescent="0.3">
      <c r="A51" s="13" t="s">
        <v>189</v>
      </c>
      <c r="B51" s="58">
        <v>648</v>
      </c>
      <c r="C51" s="58">
        <v>372</v>
      </c>
      <c r="D51" s="58">
        <v>374</v>
      </c>
      <c r="E51" s="58">
        <v>52</v>
      </c>
      <c r="F51" s="58">
        <v>16</v>
      </c>
      <c r="G51" s="58">
        <v>54</v>
      </c>
      <c r="H51" s="58">
        <v>1516</v>
      </c>
      <c r="J51" s="13" t="s">
        <v>189</v>
      </c>
      <c r="K51" s="68">
        <v>0.42699999999999999</v>
      </c>
      <c r="L51" s="68">
        <v>0.245</v>
      </c>
      <c r="M51" s="68">
        <v>0.247</v>
      </c>
      <c r="N51" s="68">
        <v>3.4000000000000002E-2</v>
      </c>
      <c r="O51" s="68">
        <v>1.0999999999999999E-2</v>
      </c>
      <c r="P51" s="68">
        <v>3.5999999999999997E-2</v>
      </c>
      <c r="Q51" s="68">
        <v>1</v>
      </c>
      <c r="S51" s="32"/>
      <c r="T51" s="32"/>
      <c r="U51" s="32"/>
      <c r="V51" s="32"/>
      <c r="W51" s="32"/>
      <c r="X51" s="32"/>
      <c r="Y51" s="32"/>
    </row>
    <row r="52" spans="1:25" ht="13.05" customHeight="1" x14ac:dyDescent="0.3">
      <c r="A52" s="13" t="s">
        <v>190</v>
      </c>
      <c r="B52" s="58">
        <v>948</v>
      </c>
      <c r="C52" s="58">
        <v>184</v>
      </c>
      <c r="D52" s="58">
        <v>226</v>
      </c>
      <c r="E52" s="58">
        <v>28</v>
      </c>
      <c r="F52" s="58">
        <v>8</v>
      </c>
      <c r="G52" s="58">
        <v>103</v>
      </c>
      <c r="H52" s="58">
        <v>1497</v>
      </c>
      <c r="J52" s="13" t="s">
        <v>190</v>
      </c>
      <c r="K52" s="68">
        <v>0.63300000000000001</v>
      </c>
      <c r="L52" s="68">
        <v>0.123</v>
      </c>
      <c r="M52" s="68">
        <v>0.151</v>
      </c>
      <c r="N52" s="68">
        <v>1.9E-2</v>
      </c>
      <c r="O52" s="68">
        <v>5.0000000000000001E-3</v>
      </c>
      <c r="P52" s="68">
        <v>6.9000000000000006E-2</v>
      </c>
      <c r="Q52" s="68">
        <v>1</v>
      </c>
      <c r="S52" s="32"/>
      <c r="T52" s="32"/>
      <c r="U52" s="32"/>
      <c r="V52" s="32"/>
      <c r="W52" s="32"/>
      <c r="X52" s="32"/>
      <c r="Y52" s="32"/>
    </row>
    <row r="53" spans="1:25" ht="13.05" customHeight="1" x14ac:dyDescent="0.3">
      <c r="A53" s="13" t="s">
        <v>191</v>
      </c>
      <c r="B53" s="58">
        <v>704</v>
      </c>
      <c r="C53" s="58">
        <v>205</v>
      </c>
      <c r="D53" s="58">
        <v>316</v>
      </c>
      <c r="E53" s="58">
        <v>40</v>
      </c>
      <c r="F53" s="58">
        <v>33</v>
      </c>
      <c r="G53" s="58">
        <v>33</v>
      </c>
      <c r="H53" s="58">
        <v>1331</v>
      </c>
      <c r="J53" s="13" t="s">
        <v>191</v>
      </c>
      <c r="K53" s="68">
        <v>0.52900000000000003</v>
      </c>
      <c r="L53" s="68">
        <v>0.154</v>
      </c>
      <c r="M53" s="68">
        <v>0.23699999999999999</v>
      </c>
      <c r="N53" s="68">
        <v>0.03</v>
      </c>
      <c r="O53" s="68">
        <v>2.5000000000000001E-2</v>
      </c>
      <c r="P53" s="68">
        <v>2.5000000000000001E-2</v>
      </c>
      <c r="Q53" s="68">
        <v>1</v>
      </c>
      <c r="S53" s="32"/>
      <c r="T53" s="32"/>
      <c r="U53" s="32"/>
      <c r="V53" s="32"/>
      <c r="W53" s="32"/>
      <c r="X53" s="32"/>
      <c r="Y53" s="32"/>
    </row>
    <row r="54" spans="1:25" ht="13.05" customHeight="1" x14ac:dyDescent="0.3">
      <c r="A54" s="13" t="s">
        <v>192</v>
      </c>
      <c r="B54" s="58">
        <v>279</v>
      </c>
      <c r="C54" s="58">
        <v>280</v>
      </c>
      <c r="D54" s="58">
        <v>428</v>
      </c>
      <c r="E54" s="58">
        <v>84</v>
      </c>
      <c r="F54" s="58">
        <v>94</v>
      </c>
      <c r="G54" s="58">
        <v>9</v>
      </c>
      <c r="H54" s="58">
        <v>1174</v>
      </c>
      <c r="J54" s="13" t="s">
        <v>192</v>
      </c>
      <c r="K54" s="68">
        <v>0.23799999999999999</v>
      </c>
      <c r="L54" s="68">
        <v>0.23899999999999999</v>
      </c>
      <c r="M54" s="68">
        <v>0.36499999999999999</v>
      </c>
      <c r="N54" s="68">
        <v>7.1999999999999995E-2</v>
      </c>
      <c r="O54" s="68">
        <v>0.08</v>
      </c>
      <c r="P54" s="68">
        <v>8.0000000000000002E-3</v>
      </c>
      <c r="Q54" s="68">
        <v>1</v>
      </c>
      <c r="S54" s="32"/>
      <c r="T54" s="32"/>
      <c r="U54" s="32"/>
      <c r="V54" s="32"/>
      <c r="W54" s="32"/>
      <c r="X54" s="32"/>
      <c r="Y54" s="32"/>
    </row>
    <row r="55" spans="1:25" ht="13.05" customHeight="1" x14ac:dyDescent="0.3">
      <c r="A55" s="13" t="s">
        <v>193</v>
      </c>
      <c r="B55" s="58">
        <v>338</v>
      </c>
      <c r="C55" s="58">
        <v>266</v>
      </c>
      <c r="D55" s="58">
        <v>236</v>
      </c>
      <c r="E55" s="58">
        <v>147</v>
      </c>
      <c r="F55" s="58">
        <v>70</v>
      </c>
      <c r="G55" s="58">
        <v>42</v>
      </c>
      <c r="H55" s="58">
        <v>1099</v>
      </c>
      <c r="J55" s="13" t="s">
        <v>193</v>
      </c>
      <c r="K55" s="68">
        <v>0.308</v>
      </c>
      <c r="L55" s="68">
        <v>0.24199999999999999</v>
      </c>
      <c r="M55" s="68">
        <v>0.215</v>
      </c>
      <c r="N55" s="68">
        <v>0.13400000000000001</v>
      </c>
      <c r="O55" s="68">
        <v>6.4000000000000001E-2</v>
      </c>
      <c r="P55" s="68">
        <v>3.7999999999999999E-2</v>
      </c>
      <c r="Q55" s="68">
        <v>1</v>
      </c>
      <c r="S55" s="32"/>
      <c r="T55" s="32"/>
      <c r="U55" s="32"/>
      <c r="V55" s="32"/>
      <c r="W55" s="32"/>
      <c r="X55" s="32"/>
      <c r="Y55" s="32"/>
    </row>
    <row r="56" spans="1:25" x14ac:dyDescent="0.3">
      <c r="A56" s="13" t="s">
        <v>194</v>
      </c>
      <c r="B56" s="58">
        <v>346</v>
      </c>
      <c r="C56" s="58">
        <v>351</v>
      </c>
      <c r="D56" s="58">
        <v>175</v>
      </c>
      <c r="E56" s="58">
        <v>38</v>
      </c>
      <c r="F56" s="58">
        <v>32</v>
      </c>
      <c r="G56" s="58">
        <v>66</v>
      </c>
      <c r="H56" s="58">
        <v>1008</v>
      </c>
      <c r="J56" s="13" t="s">
        <v>194</v>
      </c>
      <c r="K56" s="68">
        <v>0.34300000000000003</v>
      </c>
      <c r="L56" s="68">
        <v>0.34799999999999998</v>
      </c>
      <c r="M56" s="68">
        <v>0.17399999999999999</v>
      </c>
      <c r="N56" s="68">
        <v>3.7999999999999999E-2</v>
      </c>
      <c r="O56" s="68">
        <v>3.2000000000000001E-2</v>
      </c>
      <c r="P56" s="68">
        <v>6.5000000000000002E-2</v>
      </c>
      <c r="Q56" s="68">
        <v>1</v>
      </c>
      <c r="S56" s="32"/>
      <c r="T56" s="32"/>
      <c r="U56" s="32"/>
      <c r="V56" s="32"/>
      <c r="W56" s="32"/>
      <c r="X56" s="32"/>
      <c r="Y56" s="32"/>
    </row>
    <row r="57" spans="1:25" ht="20.399999999999999" customHeight="1" x14ac:dyDescent="0.3">
      <c r="A57" s="77" t="s">
        <v>195</v>
      </c>
      <c r="B57" s="58">
        <v>9442</v>
      </c>
      <c r="C57" s="58">
        <v>6921</v>
      </c>
      <c r="D57" s="58">
        <v>8308</v>
      </c>
      <c r="E57" s="58">
        <v>1955</v>
      </c>
      <c r="F57" s="58">
        <v>1432</v>
      </c>
      <c r="G57" s="58">
        <v>1183</v>
      </c>
      <c r="H57" s="58">
        <v>29241</v>
      </c>
      <c r="J57" s="77" t="s">
        <v>195</v>
      </c>
      <c r="K57" s="68">
        <v>0.32300000000000001</v>
      </c>
      <c r="L57" s="68">
        <v>0.23699999999999999</v>
      </c>
      <c r="M57" s="68">
        <v>0.28399999999999997</v>
      </c>
      <c r="N57" s="68">
        <v>6.7000000000000004E-2</v>
      </c>
      <c r="O57" s="68">
        <v>4.9000000000000002E-2</v>
      </c>
      <c r="P57" s="68">
        <v>0.04</v>
      </c>
      <c r="Q57" s="68">
        <v>1</v>
      </c>
      <c r="S57" s="32"/>
      <c r="T57" s="32"/>
      <c r="U57" s="32"/>
      <c r="V57" s="32"/>
      <c r="W57" s="32"/>
      <c r="X57" s="32"/>
      <c r="Y57" s="32"/>
    </row>
    <row r="58" spans="1:25" ht="20.399999999999999" customHeight="1" x14ac:dyDescent="0.3">
      <c r="A58" s="77" t="s">
        <v>196</v>
      </c>
      <c r="B58" s="58">
        <v>10</v>
      </c>
      <c r="C58" s="58">
        <v>55</v>
      </c>
      <c r="D58" s="58">
        <v>25</v>
      </c>
      <c r="E58" s="58">
        <v>27</v>
      </c>
      <c r="F58" s="58">
        <v>21</v>
      </c>
      <c r="G58" s="58">
        <v>25</v>
      </c>
      <c r="H58" s="58">
        <v>163</v>
      </c>
      <c r="J58" s="77" t="s">
        <v>196</v>
      </c>
      <c r="K58" s="68">
        <v>6.0999999999999999E-2</v>
      </c>
      <c r="L58" s="68">
        <v>0.33700000000000002</v>
      </c>
      <c r="M58" s="68">
        <v>0.153</v>
      </c>
      <c r="N58" s="68">
        <v>0.16600000000000001</v>
      </c>
      <c r="O58" s="68">
        <v>0.129</v>
      </c>
      <c r="P58" s="68">
        <v>0.153</v>
      </c>
      <c r="Q58" s="68">
        <v>1</v>
      </c>
      <c r="S58" s="32"/>
      <c r="T58" s="32"/>
      <c r="U58" s="32"/>
      <c r="V58" s="32"/>
      <c r="W58" s="32"/>
      <c r="X58" s="32"/>
      <c r="Y58" s="32"/>
    </row>
    <row r="59" spans="1:25" x14ac:dyDescent="0.3">
      <c r="A59" s="23" t="s">
        <v>1</v>
      </c>
      <c r="B59" s="59">
        <v>40457</v>
      </c>
      <c r="C59" s="59">
        <v>25126</v>
      </c>
      <c r="D59" s="59">
        <v>31577</v>
      </c>
      <c r="E59" s="59">
        <v>6391</v>
      </c>
      <c r="F59" s="59">
        <v>4740</v>
      </c>
      <c r="G59" s="59">
        <v>3275</v>
      </c>
      <c r="H59" s="59">
        <v>111566</v>
      </c>
      <c r="J59" s="23" t="s">
        <v>1</v>
      </c>
      <c r="K59" s="69">
        <v>0.36299999999999999</v>
      </c>
      <c r="L59" s="69">
        <v>0.22500000000000001</v>
      </c>
      <c r="M59" s="69">
        <v>0.28299999999999997</v>
      </c>
      <c r="N59" s="69">
        <v>5.7000000000000002E-2</v>
      </c>
      <c r="O59" s="69">
        <v>4.2000000000000003E-2</v>
      </c>
      <c r="P59" s="69">
        <v>2.9000000000000001E-2</v>
      </c>
      <c r="Q59" s="69">
        <v>1</v>
      </c>
      <c r="S59" s="32"/>
      <c r="T59" s="32"/>
      <c r="U59" s="32"/>
      <c r="V59" s="32"/>
      <c r="W59" s="32"/>
      <c r="X59" s="32"/>
      <c r="Y59" s="32"/>
    </row>
    <row r="62" spans="1:25" x14ac:dyDescent="0.3">
      <c r="A62" s="4" t="s">
        <v>0</v>
      </c>
    </row>
  </sheetData>
  <hyperlinks>
    <hyperlink ref="A62" location="Indice!A1" display="Indice" xr:uid="{64C430A7-F6DB-4ECD-B0C8-B10A58257BEC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BD10E-5CB7-4FC5-A4E9-9A7D2C2C08F9}">
  <dimension ref="A1:H39"/>
  <sheetViews>
    <sheetView topLeftCell="A11" workbookViewId="0">
      <selection activeCell="A39" sqref="A39"/>
    </sheetView>
  </sheetViews>
  <sheetFormatPr defaultRowHeight="14.4" x14ac:dyDescent="0.3"/>
  <cols>
    <col min="1" max="1" width="25.21875" customWidth="1"/>
    <col min="2" max="8" width="10.44140625" customWidth="1"/>
  </cols>
  <sheetData>
    <row r="1" spans="1:8" x14ac:dyDescent="0.3">
      <c r="A1" s="8" t="s">
        <v>167</v>
      </c>
    </row>
    <row r="2" spans="1:8" ht="8.4" customHeight="1" x14ac:dyDescent="0.3">
      <c r="A2" s="8"/>
    </row>
    <row r="3" spans="1:8" ht="13.05" customHeight="1" x14ac:dyDescent="0.3">
      <c r="A3" s="108" t="s">
        <v>168</v>
      </c>
      <c r="B3" s="108" t="s">
        <v>3</v>
      </c>
      <c r="C3" s="108"/>
      <c r="D3" s="108"/>
      <c r="E3" s="108"/>
      <c r="F3" s="108"/>
      <c r="G3" s="108"/>
      <c r="H3" s="108" t="s">
        <v>1</v>
      </c>
    </row>
    <row r="4" spans="1:8" ht="13.05" customHeight="1" x14ac:dyDescent="0.3">
      <c r="A4" s="108"/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12</v>
      </c>
      <c r="H4" s="108"/>
    </row>
    <row r="5" spans="1:8" ht="13.05" customHeight="1" x14ac:dyDescent="0.3">
      <c r="A5" s="5" t="s">
        <v>169</v>
      </c>
      <c r="B5" s="28">
        <v>6539</v>
      </c>
      <c r="C5" s="28">
        <v>3233</v>
      </c>
      <c r="D5" s="28">
        <v>2658</v>
      </c>
      <c r="E5" s="20">
        <v>980</v>
      </c>
      <c r="F5" s="20">
        <v>724</v>
      </c>
      <c r="G5" s="20">
        <v>29</v>
      </c>
      <c r="H5" s="28">
        <v>14163</v>
      </c>
    </row>
    <row r="6" spans="1:8" ht="13.05" customHeight="1" x14ac:dyDescent="0.3">
      <c r="A6" s="5" t="s">
        <v>170</v>
      </c>
      <c r="B6" s="28">
        <v>4511</v>
      </c>
      <c r="C6" s="28">
        <v>1817</v>
      </c>
      <c r="D6" s="28">
        <v>1861</v>
      </c>
      <c r="E6" s="20">
        <v>171</v>
      </c>
      <c r="F6" s="20">
        <v>169</v>
      </c>
      <c r="G6" s="20">
        <v>19</v>
      </c>
      <c r="H6" s="28">
        <v>8548</v>
      </c>
    </row>
    <row r="7" spans="1:8" ht="13.05" customHeight="1" x14ac:dyDescent="0.3">
      <c r="A7" s="5" t="s">
        <v>171</v>
      </c>
      <c r="B7" s="28">
        <v>3027</v>
      </c>
      <c r="C7" s="28">
        <v>1539</v>
      </c>
      <c r="D7" s="28">
        <v>2229</v>
      </c>
      <c r="E7" s="20">
        <v>224</v>
      </c>
      <c r="F7" s="20">
        <v>63</v>
      </c>
      <c r="G7" s="20">
        <v>9</v>
      </c>
      <c r="H7" s="28">
        <v>7091</v>
      </c>
    </row>
    <row r="8" spans="1:8" ht="13.05" customHeight="1" x14ac:dyDescent="0.3">
      <c r="A8" s="5" t="s">
        <v>172</v>
      </c>
      <c r="B8" s="28">
        <v>1410</v>
      </c>
      <c r="C8" s="20">
        <v>846</v>
      </c>
      <c r="D8" s="28">
        <v>1268</v>
      </c>
      <c r="E8" s="20">
        <v>369</v>
      </c>
      <c r="F8" s="20">
        <v>302</v>
      </c>
      <c r="G8" s="20">
        <v>233</v>
      </c>
      <c r="H8" s="28">
        <v>4428</v>
      </c>
    </row>
    <row r="9" spans="1:8" ht="13.05" customHeight="1" x14ac:dyDescent="0.3">
      <c r="A9" s="5" t="s">
        <v>173</v>
      </c>
      <c r="B9" s="20">
        <v>486</v>
      </c>
      <c r="C9" s="20">
        <v>626</v>
      </c>
      <c r="D9" s="28">
        <v>2503</v>
      </c>
      <c r="E9" s="20">
        <v>168</v>
      </c>
      <c r="F9" s="20">
        <v>306</v>
      </c>
      <c r="G9" s="20">
        <v>45</v>
      </c>
      <c r="H9" s="28">
        <v>4134</v>
      </c>
    </row>
    <row r="10" spans="1:8" ht="13.05" customHeight="1" x14ac:dyDescent="0.3">
      <c r="A10" s="5" t="s">
        <v>174</v>
      </c>
      <c r="B10" s="28">
        <v>1020</v>
      </c>
      <c r="C10" s="20">
        <v>849</v>
      </c>
      <c r="D10" s="20">
        <v>812</v>
      </c>
      <c r="E10" s="20">
        <v>581</v>
      </c>
      <c r="F10" s="20">
        <v>276</v>
      </c>
      <c r="G10" s="20">
        <v>15</v>
      </c>
      <c r="H10" s="28">
        <v>3553</v>
      </c>
    </row>
    <row r="11" spans="1:8" ht="13.05" customHeight="1" x14ac:dyDescent="0.3">
      <c r="A11" s="5" t="s">
        <v>175</v>
      </c>
      <c r="B11" s="28">
        <v>1142</v>
      </c>
      <c r="C11" s="28">
        <v>1026</v>
      </c>
      <c r="D11" s="20">
        <v>977</v>
      </c>
      <c r="E11" s="20">
        <v>93</v>
      </c>
      <c r="F11" s="20">
        <v>108</v>
      </c>
      <c r="G11" s="20">
        <v>63</v>
      </c>
      <c r="H11" s="28">
        <v>3409</v>
      </c>
    </row>
    <row r="12" spans="1:8" ht="13.05" customHeight="1" x14ac:dyDescent="0.3">
      <c r="A12" s="5" t="s">
        <v>176</v>
      </c>
      <c r="B12" s="28">
        <v>1069</v>
      </c>
      <c r="C12" s="20">
        <v>443</v>
      </c>
      <c r="D12" s="28">
        <v>1423</v>
      </c>
      <c r="E12" s="20">
        <v>184</v>
      </c>
      <c r="F12" s="20">
        <v>139</v>
      </c>
      <c r="G12" s="20">
        <v>43</v>
      </c>
      <c r="H12" s="28">
        <v>3301</v>
      </c>
    </row>
    <row r="13" spans="1:8" ht="13.05" customHeight="1" x14ac:dyDescent="0.3">
      <c r="A13" s="5" t="s">
        <v>177</v>
      </c>
      <c r="B13" s="20">
        <v>691</v>
      </c>
      <c r="C13" s="20">
        <v>591</v>
      </c>
      <c r="D13" s="28">
        <v>1611</v>
      </c>
      <c r="E13" s="20">
        <v>25</v>
      </c>
      <c r="F13" s="20">
        <v>271</v>
      </c>
      <c r="G13" s="20">
        <v>2</v>
      </c>
      <c r="H13" s="28">
        <v>3191</v>
      </c>
    </row>
    <row r="14" spans="1:8" ht="13.05" customHeight="1" x14ac:dyDescent="0.3">
      <c r="A14" s="5" t="s">
        <v>178</v>
      </c>
      <c r="B14" s="20">
        <v>752</v>
      </c>
      <c r="C14" s="28">
        <v>1377</v>
      </c>
      <c r="D14" s="20">
        <v>658</v>
      </c>
      <c r="E14" s="20">
        <v>91</v>
      </c>
      <c r="F14" s="20">
        <v>9</v>
      </c>
      <c r="G14" s="20">
        <v>24</v>
      </c>
      <c r="H14" s="28">
        <v>2911</v>
      </c>
    </row>
    <row r="15" spans="1:8" ht="13.05" customHeight="1" x14ac:dyDescent="0.3">
      <c r="A15" s="5" t="s">
        <v>179</v>
      </c>
      <c r="B15" s="20">
        <v>895</v>
      </c>
      <c r="C15" s="20">
        <v>568</v>
      </c>
      <c r="D15" s="20">
        <v>817</v>
      </c>
      <c r="E15" s="20">
        <v>135</v>
      </c>
      <c r="F15" s="20">
        <v>17</v>
      </c>
      <c r="G15" s="20">
        <v>272</v>
      </c>
      <c r="H15" s="28">
        <v>2704</v>
      </c>
    </row>
    <row r="16" spans="1:8" ht="13.05" customHeight="1" x14ac:dyDescent="0.3">
      <c r="A16" s="5" t="s">
        <v>180</v>
      </c>
      <c r="B16" s="28">
        <v>1378</v>
      </c>
      <c r="C16" s="20">
        <v>372</v>
      </c>
      <c r="D16" s="20">
        <v>432</v>
      </c>
      <c r="E16" s="20">
        <v>80</v>
      </c>
      <c r="F16" s="20">
        <v>41</v>
      </c>
      <c r="G16" s="20">
        <v>104</v>
      </c>
      <c r="H16" s="28">
        <v>2407</v>
      </c>
    </row>
    <row r="17" spans="1:8" ht="13.05" customHeight="1" x14ac:dyDescent="0.3">
      <c r="A17" s="5" t="s">
        <v>181</v>
      </c>
      <c r="B17" s="28">
        <v>1123</v>
      </c>
      <c r="C17" s="20">
        <v>439</v>
      </c>
      <c r="D17" s="20">
        <v>594</v>
      </c>
      <c r="E17" s="20">
        <v>79</v>
      </c>
      <c r="F17" s="20">
        <v>38</v>
      </c>
      <c r="G17" s="20">
        <v>73</v>
      </c>
      <c r="H17" s="28">
        <v>2346</v>
      </c>
    </row>
    <row r="18" spans="1:8" ht="13.05" customHeight="1" x14ac:dyDescent="0.3">
      <c r="A18" s="5" t="s">
        <v>182</v>
      </c>
      <c r="B18" s="20">
        <v>732</v>
      </c>
      <c r="C18" s="20">
        <v>567</v>
      </c>
      <c r="D18" s="20">
        <v>472</v>
      </c>
      <c r="E18" s="20">
        <v>132</v>
      </c>
      <c r="F18" s="20">
        <v>58</v>
      </c>
      <c r="G18" s="20">
        <v>135</v>
      </c>
      <c r="H18" s="28">
        <v>2096</v>
      </c>
    </row>
    <row r="19" spans="1:8" ht="13.05" customHeight="1" x14ac:dyDescent="0.3">
      <c r="A19" s="5" t="s">
        <v>183</v>
      </c>
      <c r="B19" s="20">
        <v>290</v>
      </c>
      <c r="C19" s="20">
        <v>338</v>
      </c>
      <c r="D19" s="20">
        <v>868</v>
      </c>
      <c r="E19" s="20">
        <v>261</v>
      </c>
      <c r="F19" s="20">
        <v>120</v>
      </c>
      <c r="G19" s="20">
        <v>10</v>
      </c>
      <c r="H19" s="28">
        <v>1887</v>
      </c>
    </row>
    <row r="20" spans="1:8" ht="13.05" customHeight="1" x14ac:dyDescent="0.3">
      <c r="A20" s="5" t="s">
        <v>184</v>
      </c>
      <c r="B20" s="20">
        <v>410</v>
      </c>
      <c r="C20" s="20">
        <v>276</v>
      </c>
      <c r="D20" s="20">
        <v>500</v>
      </c>
      <c r="E20" s="20">
        <v>140</v>
      </c>
      <c r="F20" s="20">
        <v>60</v>
      </c>
      <c r="G20" s="20">
        <v>336</v>
      </c>
      <c r="H20" s="28">
        <v>1722</v>
      </c>
    </row>
    <row r="21" spans="1:8" ht="13.05" customHeight="1" x14ac:dyDescent="0.3">
      <c r="A21" s="5" t="s">
        <v>185</v>
      </c>
      <c r="B21" s="20">
        <v>260</v>
      </c>
      <c r="C21" s="20">
        <v>226</v>
      </c>
      <c r="D21" s="20">
        <v>941</v>
      </c>
      <c r="E21" s="20">
        <v>58</v>
      </c>
      <c r="F21" s="20">
        <v>208</v>
      </c>
      <c r="G21" s="20">
        <v>3</v>
      </c>
      <c r="H21" s="28">
        <v>1696</v>
      </c>
    </row>
    <row r="22" spans="1:8" ht="13.05" customHeight="1" x14ac:dyDescent="0.3">
      <c r="A22" s="5" t="s">
        <v>186</v>
      </c>
      <c r="B22" s="20">
        <v>551</v>
      </c>
      <c r="C22" s="20">
        <v>668</v>
      </c>
      <c r="D22" s="20">
        <v>294</v>
      </c>
      <c r="E22" s="20">
        <v>62</v>
      </c>
      <c r="F22" s="20">
        <v>52</v>
      </c>
      <c r="G22" s="20">
        <v>40</v>
      </c>
      <c r="H22" s="28">
        <v>1667</v>
      </c>
    </row>
    <row r="23" spans="1:8" ht="13.05" customHeight="1" x14ac:dyDescent="0.3">
      <c r="A23" s="5" t="s">
        <v>187</v>
      </c>
      <c r="B23" s="20">
        <v>620</v>
      </c>
      <c r="C23" s="20">
        <v>316</v>
      </c>
      <c r="D23" s="20">
        <v>319</v>
      </c>
      <c r="E23" s="20">
        <v>76</v>
      </c>
      <c r="F23" s="20">
        <v>41</v>
      </c>
      <c r="G23" s="20">
        <v>280</v>
      </c>
      <c r="H23" s="28">
        <v>1652</v>
      </c>
    </row>
    <row r="24" spans="1:8" ht="13.05" customHeight="1" x14ac:dyDescent="0.3">
      <c r="A24" s="5" t="s">
        <v>188</v>
      </c>
      <c r="B24" s="20">
        <v>836</v>
      </c>
      <c r="C24" s="20">
        <v>375</v>
      </c>
      <c r="D24" s="20">
        <v>252</v>
      </c>
      <c r="E24" s="20">
        <v>111</v>
      </c>
      <c r="F24" s="20">
        <v>32</v>
      </c>
      <c r="G24" s="20">
        <v>25</v>
      </c>
      <c r="H24" s="28">
        <v>1631</v>
      </c>
    </row>
    <row r="25" spans="1:8" ht="13.05" customHeight="1" x14ac:dyDescent="0.3">
      <c r="A25" s="5" t="s">
        <v>189</v>
      </c>
      <c r="B25" s="20">
        <v>648</v>
      </c>
      <c r="C25" s="20">
        <v>372</v>
      </c>
      <c r="D25" s="20">
        <v>374</v>
      </c>
      <c r="E25" s="20">
        <v>52</v>
      </c>
      <c r="F25" s="20">
        <v>16</v>
      </c>
      <c r="G25" s="20">
        <v>54</v>
      </c>
      <c r="H25" s="28">
        <v>1516</v>
      </c>
    </row>
    <row r="26" spans="1:8" ht="13.05" customHeight="1" x14ac:dyDescent="0.3">
      <c r="A26" s="5" t="s">
        <v>190</v>
      </c>
      <c r="B26" s="20">
        <v>948</v>
      </c>
      <c r="C26" s="20">
        <v>184</v>
      </c>
      <c r="D26" s="20">
        <v>226</v>
      </c>
      <c r="E26" s="20">
        <v>28</v>
      </c>
      <c r="F26" s="20">
        <v>8</v>
      </c>
      <c r="G26" s="20">
        <v>103</v>
      </c>
      <c r="H26" s="28">
        <v>1497</v>
      </c>
    </row>
    <row r="27" spans="1:8" ht="13.05" customHeight="1" x14ac:dyDescent="0.3">
      <c r="A27" s="5" t="s">
        <v>191</v>
      </c>
      <c r="B27" s="20">
        <v>704</v>
      </c>
      <c r="C27" s="20">
        <v>205</v>
      </c>
      <c r="D27" s="20">
        <v>316</v>
      </c>
      <c r="E27" s="20">
        <v>40</v>
      </c>
      <c r="F27" s="20">
        <v>33</v>
      </c>
      <c r="G27" s="20">
        <v>33</v>
      </c>
      <c r="H27" s="28">
        <v>1331</v>
      </c>
    </row>
    <row r="28" spans="1:8" ht="13.05" customHeight="1" x14ac:dyDescent="0.3">
      <c r="A28" s="5" t="s">
        <v>192</v>
      </c>
      <c r="B28" s="20">
        <v>279</v>
      </c>
      <c r="C28" s="20">
        <v>280</v>
      </c>
      <c r="D28" s="20">
        <v>428</v>
      </c>
      <c r="E28" s="20">
        <v>84</v>
      </c>
      <c r="F28" s="20">
        <v>94</v>
      </c>
      <c r="G28" s="20">
        <v>9</v>
      </c>
      <c r="H28" s="28">
        <v>1174</v>
      </c>
    </row>
    <row r="29" spans="1:8" ht="13.05" customHeight="1" x14ac:dyDescent="0.3">
      <c r="A29" s="5" t="s">
        <v>193</v>
      </c>
      <c r="B29" s="20">
        <v>338</v>
      </c>
      <c r="C29" s="20">
        <v>266</v>
      </c>
      <c r="D29" s="20">
        <v>236</v>
      </c>
      <c r="E29" s="20">
        <v>147</v>
      </c>
      <c r="F29" s="20">
        <v>70</v>
      </c>
      <c r="G29" s="20">
        <v>42</v>
      </c>
      <c r="H29" s="28">
        <v>1099</v>
      </c>
    </row>
    <row r="30" spans="1:8" ht="13.05" customHeight="1" x14ac:dyDescent="0.3">
      <c r="A30" s="5" t="s">
        <v>194</v>
      </c>
      <c r="B30" s="20">
        <v>346</v>
      </c>
      <c r="C30" s="20">
        <v>351</v>
      </c>
      <c r="D30" s="20">
        <v>175</v>
      </c>
      <c r="E30" s="20">
        <v>38</v>
      </c>
      <c r="F30" s="20">
        <v>32</v>
      </c>
      <c r="G30" s="20">
        <v>66</v>
      </c>
      <c r="H30" s="28">
        <v>1008</v>
      </c>
    </row>
    <row r="31" spans="1:8" ht="13.05" customHeight="1" x14ac:dyDescent="0.3">
      <c r="A31" s="33" t="s">
        <v>195</v>
      </c>
      <c r="B31" s="28">
        <v>9442</v>
      </c>
      <c r="C31" s="28">
        <v>6921</v>
      </c>
      <c r="D31" s="28">
        <v>8308</v>
      </c>
      <c r="E31" s="28">
        <v>1955</v>
      </c>
      <c r="F31" s="28">
        <v>1432</v>
      </c>
      <c r="G31" s="28">
        <v>1183</v>
      </c>
      <c r="H31" s="28">
        <v>29241</v>
      </c>
    </row>
    <row r="32" spans="1:8" ht="13.05" customHeight="1" x14ac:dyDescent="0.3">
      <c r="A32" s="33" t="s">
        <v>196</v>
      </c>
      <c r="B32" s="20">
        <v>10</v>
      </c>
      <c r="C32" s="20">
        <v>55</v>
      </c>
      <c r="D32" s="20">
        <v>25</v>
      </c>
      <c r="E32" s="20">
        <v>27</v>
      </c>
      <c r="F32" s="20">
        <v>21</v>
      </c>
      <c r="G32" s="20">
        <v>25</v>
      </c>
      <c r="H32" s="20">
        <v>163</v>
      </c>
    </row>
    <row r="33" spans="1:8" ht="13.05" customHeight="1" x14ac:dyDescent="0.3">
      <c r="A33" s="19" t="s">
        <v>1</v>
      </c>
      <c r="B33" s="29">
        <v>40457</v>
      </c>
      <c r="C33" s="29">
        <v>25126</v>
      </c>
      <c r="D33" s="29">
        <v>31577</v>
      </c>
      <c r="E33" s="29">
        <v>6391</v>
      </c>
      <c r="F33" s="29">
        <v>4740</v>
      </c>
      <c r="G33" s="29">
        <v>3275</v>
      </c>
      <c r="H33" s="29">
        <v>111566</v>
      </c>
    </row>
    <row r="34" spans="1:8" ht="13.05" customHeight="1" x14ac:dyDescent="0.3">
      <c r="A34" s="19" t="s">
        <v>13</v>
      </c>
      <c r="B34" s="21">
        <v>0.36299999999999999</v>
      </c>
      <c r="C34" s="21">
        <v>0.22500000000000001</v>
      </c>
      <c r="D34" s="21">
        <v>0.28299999999999997</v>
      </c>
      <c r="E34" s="21">
        <v>5.7000000000000002E-2</v>
      </c>
      <c r="F34" s="21">
        <v>4.2000000000000003E-2</v>
      </c>
      <c r="G34" s="21">
        <v>2.9000000000000001E-2</v>
      </c>
      <c r="H34" s="21">
        <v>1</v>
      </c>
    </row>
    <row r="36" spans="1:8" x14ac:dyDescent="0.3">
      <c r="A36" s="3" t="s">
        <v>45</v>
      </c>
    </row>
    <row r="39" spans="1:8" x14ac:dyDescent="0.3">
      <c r="A39" s="4" t="s">
        <v>0</v>
      </c>
    </row>
  </sheetData>
  <mergeCells count="3">
    <mergeCell ref="A3:A4"/>
    <mergeCell ref="B3:G3"/>
    <mergeCell ref="H3:H4"/>
  </mergeCells>
  <hyperlinks>
    <hyperlink ref="A39" location="Indice!A1" display="Indice" xr:uid="{4D4D8407-96D0-4785-8F19-47F0F4720978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F79E-495D-40B6-A358-196009628203}">
  <dimension ref="A1:B55"/>
  <sheetViews>
    <sheetView topLeftCell="A41" workbookViewId="0">
      <selection activeCell="A55" sqref="A55"/>
    </sheetView>
  </sheetViews>
  <sheetFormatPr defaultRowHeight="14.4" x14ac:dyDescent="0.3"/>
  <cols>
    <col min="1" max="1" width="10.21875" customWidth="1"/>
    <col min="2" max="2" width="27" customWidth="1"/>
  </cols>
  <sheetData>
    <row r="1" spans="1:1" x14ac:dyDescent="0.3">
      <c r="A1" s="2" t="s">
        <v>197</v>
      </c>
    </row>
    <row r="24" spans="1:2" x14ac:dyDescent="0.3">
      <c r="A24" s="3" t="s">
        <v>45</v>
      </c>
    </row>
    <row r="26" spans="1:2" x14ac:dyDescent="0.3">
      <c r="A26" s="14" t="s">
        <v>802</v>
      </c>
      <c r="B26" s="14" t="s">
        <v>871</v>
      </c>
    </row>
    <row r="27" spans="1:2" s="75" customFormat="1" ht="10.199999999999999" x14ac:dyDescent="0.2">
      <c r="A27" s="13" t="s">
        <v>171</v>
      </c>
      <c r="B27" s="80">
        <v>0.1</v>
      </c>
    </row>
    <row r="28" spans="1:2" s="75" customFormat="1" ht="10.199999999999999" x14ac:dyDescent="0.2">
      <c r="A28" s="13" t="s">
        <v>177</v>
      </c>
      <c r="B28" s="80">
        <v>0.09</v>
      </c>
    </row>
    <row r="29" spans="1:2" s="75" customFormat="1" ht="10.199999999999999" x14ac:dyDescent="0.2">
      <c r="A29" s="13" t="s">
        <v>185</v>
      </c>
      <c r="B29" s="80">
        <v>8.7999999999999995E-2</v>
      </c>
    </row>
    <row r="30" spans="1:2" s="75" customFormat="1" ht="10.199999999999999" x14ac:dyDescent="0.2">
      <c r="A30" s="13" t="s">
        <v>180</v>
      </c>
      <c r="B30" s="80">
        <v>8.6999999999999994E-2</v>
      </c>
    </row>
    <row r="31" spans="1:2" s="75" customFormat="1" ht="10.199999999999999" x14ac:dyDescent="0.2">
      <c r="A31" s="13" t="s">
        <v>170</v>
      </c>
      <c r="B31" s="80">
        <v>8.2000000000000003E-2</v>
      </c>
    </row>
    <row r="32" spans="1:2" s="75" customFormat="1" ht="10.199999999999999" x14ac:dyDescent="0.2">
      <c r="A32" s="13" t="s">
        <v>173</v>
      </c>
      <c r="B32" s="80">
        <v>0.08</v>
      </c>
    </row>
    <row r="33" spans="1:2" s="75" customFormat="1" ht="10.199999999999999" x14ac:dyDescent="0.2">
      <c r="A33" s="13" t="s">
        <v>190</v>
      </c>
      <c r="B33" s="80">
        <v>7.4999999999999997E-2</v>
      </c>
    </row>
    <row r="34" spans="1:2" s="75" customFormat="1" ht="10.199999999999999" x14ac:dyDescent="0.2">
      <c r="A34" s="13" t="s">
        <v>186</v>
      </c>
      <c r="B34" s="80">
        <v>7.1999999999999995E-2</v>
      </c>
    </row>
    <row r="35" spans="1:2" s="75" customFormat="1" ht="10.199999999999999" x14ac:dyDescent="0.2">
      <c r="A35" s="13" t="s">
        <v>188</v>
      </c>
      <c r="B35" s="80">
        <v>6.9000000000000006E-2</v>
      </c>
    </row>
    <row r="36" spans="1:2" s="75" customFormat="1" ht="10.199999999999999" x14ac:dyDescent="0.2">
      <c r="A36" s="13" t="s">
        <v>191</v>
      </c>
      <c r="B36" s="80">
        <v>6.7000000000000004E-2</v>
      </c>
    </row>
    <row r="37" spans="1:2" s="75" customFormat="1" ht="10.199999999999999" x14ac:dyDescent="0.2">
      <c r="A37" s="13" t="s">
        <v>176</v>
      </c>
      <c r="B37" s="80">
        <v>6.6000000000000003E-2</v>
      </c>
    </row>
    <row r="38" spans="1:2" s="75" customFormat="1" ht="10.199999999999999" x14ac:dyDescent="0.2">
      <c r="A38" s="13" t="s">
        <v>194</v>
      </c>
      <c r="B38" s="80">
        <v>6.6000000000000003E-2</v>
      </c>
    </row>
    <row r="39" spans="1:2" s="75" customFormat="1" ht="10.199999999999999" x14ac:dyDescent="0.2">
      <c r="A39" s="13" t="s">
        <v>169</v>
      </c>
      <c r="B39" s="80">
        <v>6.4000000000000001E-2</v>
      </c>
    </row>
    <row r="40" spans="1:2" s="75" customFormat="1" ht="10.199999999999999" x14ac:dyDescent="0.2">
      <c r="A40" s="13" t="s">
        <v>869</v>
      </c>
      <c r="B40" s="80">
        <v>5.8000000000000003E-2</v>
      </c>
    </row>
    <row r="41" spans="1:2" s="75" customFormat="1" ht="10.199999999999999" x14ac:dyDescent="0.2">
      <c r="A41" s="13" t="s">
        <v>183</v>
      </c>
      <c r="B41" s="80">
        <v>5.8000000000000003E-2</v>
      </c>
    </row>
    <row r="42" spans="1:2" s="75" customFormat="1" ht="10.199999999999999" x14ac:dyDescent="0.2">
      <c r="A42" s="13" t="s">
        <v>181</v>
      </c>
      <c r="B42" s="80">
        <v>5.8000000000000003E-2</v>
      </c>
    </row>
    <row r="43" spans="1:2" s="75" customFormat="1" ht="10.199999999999999" x14ac:dyDescent="0.2">
      <c r="A43" s="13" t="s">
        <v>178</v>
      </c>
      <c r="B43" s="80">
        <v>5.7000000000000002E-2</v>
      </c>
    </row>
    <row r="44" spans="1:2" s="75" customFormat="1" ht="10.199999999999999" x14ac:dyDescent="0.2">
      <c r="A44" s="13" t="s">
        <v>172</v>
      </c>
      <c r="B44" s="80">
        <v>5.0999999999999997E-2</v>
      </c>
    </row>
    <row r="45" spans="1:2" s="75" customFormat="1" ht="10.199999999999999" x14ac:dyDescent="0.2">
      <c r="A45" s="13" t="s">
        <v>870</v>
      </c>
      <c r="B45" s="80">
        <v>0.05</v>
      </c>
    </row>
    <row r="46" spans="1:2" s="75" customFormat="1" ht="10.199999999999999" x14ac:dyDescent="0.2">
      <c r="A46" s="13" t="s">
        <v>184</v>
      </c>
      <c r="B46" s="80">
        <v>4.5999999999999999E-2</v>
      </c>
    </row>
    <row r="47" spans="1:2" s="75" customFormat="1" ht="10.199999999999999" x14ac:dyDescent="0.2">
      <c r="A47" s="13" t="s">
        <v>192</v>
      </c>
      <c r="B47" s="80">
        <v>4.2999999999999997E-2</v>
      </c>
    </row>
    <row r="48" spans="1:2" s="75" customFormat="1" ht="10.199999999999999" x14ac:dyDescent="0.2">
      <c r="A48" s="13" t="s">
        <v>187</v>
      </c>
      <c r="B48" s="80">
        <v>4.1000000000000002E-2</v>
      </c>
    </row>
    <row r="49" spans="1:2" s="75" customFormat="1" ht="10.199999999999999" x14ac:dyDescent="0.2">
      <c r="A49" s="13" t="s">
        <v>182</v>
      </c>
      <c r="B49" s="80">
        <v>0.04</v>
      </c>
    </row>
    <row r="50" spans="1:2" s="75" customFormat="1" ht="10.199999999999999" x14ac:dyDescent="0.2">
      <c r="A50" s="13" t="s">
        <v>174</v>
      </c>
      <c r="B50" s="80">
        <v>3.7999999999999999E-2</v>
      </c>
    </row>
    <row r="51" spans="1:2" s="75" customFormat="1" ht="10.199999999999999" x14ac:dyDescent="0.2">
      <c r="A51" s="13" t="s">
        <v>179</v>
      </c>
      <c r="B51" s="80">
        <v>3.3000000000000002E-2</v>
      </c>
    </row>
    <row r="52" spans="1:2" s="75" customFormat="1" ht="10.199999999999999" x14ac:dyDescent="0.2">
      <c r="A52" s="13" t="s">
        <v>193</v>
      </c>
      <c r="B52" s="80">
        <v>2.7E-2</v>
      </c>
    </row>
    <row r="55" spans="1:2" x14ac:dyDescent="0.3">
      <c r="A55" s="4" t="s">
        <v>0</v>
      </c>
    </row>
  </sheetData>
  <hyperlinks>
    <hyperlink ref="A55" location="Indice!A1" display="Indice" xr:uid="{C6C6C641-1093-44E1-B6FA-6AD93B3E63AA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A1EF-5A7B-4A4C-BD55-3862F053EE75}">
  <dimension ref="A1:G56"/>
  <sheetViews>
    <sheetView topLeftCell="A35" workbookViewId="0">
      <selection activeCell="A56" sqref="A56"/>
    </sheetView>
  </sheetViews>
  <sheetFormatPr defaultRowHeight="14.4" x14ac:dyDescent="0.3"/>
  <cols>
    <col min="1" max="1" width="22.5546875" customWidth="1"/>
    <col min="2" max="3" width="27.21875" customWidth="1"/>
  </cols>
  <sheetData>
    <row r="1" spans="1:7" x14ac:dyDescent="0.3">
      <c r="A1" s="8" t="s">
        <v>198</v>
      </c>
    </row>
    <row r="3" spans="1:7" x14ac:dyDescent="0.3">
      <c r="G3" s="79"/>
    </row>
    <row r="4" spans="1:7" x14ac:dyDescent="0.3">
      <c r="G4" s="79"/>
    </row>
    <row r="5" spans="1:7" x14ac:dyDescent="0.3">
      <c r="G5" s="79"/>
    </row>
    <row r="6" spans="1:7" x14ac:dyDescent="0.3">
      <c r="G6" s="79"/>
    </row>
    <row r="7" spans="1:7" x14ac:dyDescent="0.3">
      <c r="G7" s="79"/>
    </row>
    <row r="8" spans="1:7" x14ac:dyDescent="0.3">
      <c r="G8" s="79"/>
    </row>
    <row r="9" spans="1:7" x14ac:dyDescent="0.3">
      <c r="G9" s="79"/>
    </row>
    <row r="10" spans="1:7" x14ac:dyDescent="0.3">
      <c r="G10" s="79"/>
    </row>
    <row r="11" spans="1:7" x14ac:dyDescent="0.3">
      <c r="G11" s="79"/>
    </row>
    <row r="12" spans="1:7" x14ac:dyDescent="0.3">
      <c r="G12" s="79"/>
    </row>
    <row r="13" spans="1:7" x14ac:dyDescent="0.3">
      <c r="G13" s="79"/>
    </row>
    <row r="14" spans="1:7" x14ac:dyDescent="0.3">
      <c r="G14" s="79"/>
    </row>
    <row r="15" spans="1:7" x14ac:dyDescent="0.3">
      <c r="G15" s="79"/>
    </row>
    <row r="16" spans="1:7" x14ac:dyDescent="0.3">
      <c r="G16" s="79"/>
    </row>
    <row r="17" spans="1:7" x14ac:dyDescent="0.3">
      <c r="G17" s="79"/>
    </row>
    <row r="18" spans="1:7" x14ac:dyDescent="0.3">
      <c r="G18" s="79"/>
    </row>
    <row r="19" spans="1:7" x14ac:dyDescent="0.3">
      <c r="G19" s="79"/>
    </row>
    <row r="20" spans="1:7" x14ac:dyDescent="0.3">
      <c r="G20" s="79"/>
    </row>
    <row r="21" spans="1:7" x14ac:dyDescent="0.3">
      <c r="G21" s="79"/>
    </row>
    <row r="22" spans="1:7" x14ac:dyDescent="0.3">
      <c r="G22" s="79"/>
    </row>
    <row r="23" spans="1:7" x14ac:dyDescent="0.3">
      <c r="G23" s="79"/>
    </row>
    <row r="24" spans="1:7" x14ac:dyDescent="0.3">
      <c r="A24" s="3" t="s">
        <v>45</v>
      </c>
      <c r="G24" s="79"/>
    </row>
    <row r="25" spans="1:7" x14ac:dyDescent="0.3">
      <c r="G25" s="79"/>
    </row>
    <row r="26" spans="1:7" x14ac:dyDescent="0.3">
      <c r="G26" s="79"/>
    </row>
    <row r="27" spans="1:7" ht="13.05" customHeight="1" x14ac:dyDescent="0.3">
      <c r="A27" s="14" t="s">
        <v>802</v>
      </c>
      <c r="B27" s="14" t="s">
        <v>872</v>
      </c>
      <c r="C27" s="14" t="s">
        <v>873</v>
      </c>
      <c r="G27" s="79"/>
    </row>
    <row r="28" spans="1:7" ht="13.05" customHeight="1" x14ac:dyDescent="0.3">
      <c r="A28" s="13" t="s">
        <v>180</v>
      </c>
      <c r="B28" s="111">
        <v>0.246</v>
      </c>
      <c r="C28" s="80" t="s">
        <v>100</v>
      </c>
      <c r="G28" s="79"/>
    </row>
    <row r="29" spans="1:7" ht="13.05" customHeight="1" x14ac:dyDescent="0.3">
      <c r="A29" s="13" t="s">
        <v>177</v>
      </c>
      <c r="B29" s="111">
        <v>0.223</v>
      </c>
      <c r="C29" s="80" t="s">
        <v>874</v>
      </c>
    </row>
    <row r="30" spans="1:7" ht="13.05" customHeight="1" x14ac:dyDescent="0.3">
      <c r="A30" s="13" t="s">
        <v>185</v>
      </c>
      <c r="B30" s="111">
        <v>0.219</v>
      </c>
      <c r="C30" s="80" t="s">
        <v>77</v>
      </c>
    </row>
    <row r="31" spans="1:7" ht="13.05" customHeight="1" x14ac:dyDescent="0.3">
      <c r="A31" s="13" t="s">
        <v>171</v>
      </c>
      <c r="B31" s="111">
        <v>0.218</v>
      </c>
      <c r="C31" s="80" t="s">
        <v>875</v>
      </c>
    </row>
    <row r="32" spans="1:7" ht="13.05" customHeight="1" x14ac:dyDescent="0.3">
      <c r="A32" s="13" t="s">
        <v>190</v>
      </c>
      <c r="B32" s="111">
        <v>0.216</v>
      </c>
      <c r="C32" s="80" t="s">
        <v>876</v>
      </c>
    </row>
    <row r="33" spans="1:3" ht="13.05" customHeight="1" x14ac:dyDescent="0.3">
      <c r="A33" s="13" t="s">
        <v>170</v>
      </c>
      <c r="B33" s="111">
        <v>0.21</v>
      </c>
      <c r="C33" s="80" t="s">
        <v>877</v>
      </c>
    </row>
    <row r="34" spans="1:3" ht="13.05" customHeight="1" x14ac:dyDescent="0.3">
      <c r="A34" s="13" t="s">
        <v>194</v>
      </c>
      <c r="B34" s="111">
        <v>0.19400000000000001</v>
      </c>
      <c r="C34" s="80" t="s">
        <v>73</v>
      </c>
    </row>
    <row r="35" spans="1:3" ht="13.05" customHeight="1" x14ac:dyDescent="0.3">
      <c r="A35" s="13" t="s">
        <v>191</v>
      </c>
      <c r="B35" s="111">
        <v>0.189</v>
      </c>
      <c r="C35" s="80" t="s">
        <v>878</v>
      </c>
    </row>
    <row r="36" spans="1:3" ht="13.05" customHeight="1" x14ac:dyDescent="0.3">
      <c r="A36" s="13" t="s">
        <v>188</v>
      </c>
      <c r="B36" s="111">
        <v>0.185</v>
      </c>
      <c r="C36" s="80" t="s">
        <v>877</v>
      </c>
    </row>
    <row r="37" spans="1:3" ht="13.05" customHeight="1" x14ac:dyDescent="0.3">
      <c r="A37" s="13" t="s">
        <v>173</v>
      </c>
      <c r="B37" s="111">
        <v>0.16600000000000001</v>
      </c>
      <c r="C37" s="80" t="s">
        <v>82</v>
      </c>
    </row>
    <row r="38" spans="1:3" ht="13.05" customHeight="1" x14ac:dyDescent="0.3">
      <c r="A38" s="13" t="s">
        <v>869</v>
      </c>
      <c r="B38" s="111">
        <v>0.16200000000000001</v>
      </c>
      <c r="C38" s="80" t="s">
        <v>879</v>
      </c>
    </row>
    <row r="39" spans="1:3" ht="13.05" customHeight="1" x14ac:dyDescent="0.3">
      <c r="A39" s="13" t="s">
        <v>181</v>
      </c>
      <c r="B39" s="111">
        <v>0.157</v>
      </c>
      <c r="C39" s="80" t="s">
        <v>878</v>
      </c>
    </row>
    <row r="40" spans="1:3" ht="13.05" customHeight="1" x14ac:dyDescent="0.3">
      <c r="A40" s="13" t="s">
        <v>183</v>
      </c>
      <c r="B40" s="111">
        <v>0.156</v>
      </c>
      <c r="C40" s="80" t="s">
        <v>874</v>
      </c>
    </row>
    <row r="41" spans="1:3" ht="13.05" customHeight="1" x14ac:dyDescent="0.3">
      <c r="A41" s="13" t="s">
        <v>186</v>
      </c>
      <c r="B41" s="111">
        <v>0.155</v>
      </c>
      <c r="C41" s="80" t="s">
        <v>878</v>
      </c>
    </row>
    <row r="42" spans="1:3" ht="13.05" customHeight="1" x14ac:dyDescent="0.3">
      <c r="A42" s="13" t="s">
        <v>176</v>
      </c>
      <c r="B42" s="111">
        <v>0.155</v>
      </c>
      <c r="C42" s="80" t="s">
        <v>104</v>
      </c>
    </row>
    <row r="43" spans="1:3" ht="13.05" customHeight="1" x14ac:dyDescent="0.3">
      <c r="A43" s="13" t="s">
        <v>169</v>
      </c>
      <c r="B43" s="111">
        <v>0.14000000000000001</v>
      </c>
      <c r="C43" s="80" t="s">
        <v>877</v>
      </c>
    </row>
    <row r="44" spans="1:3" ht="13.05" customHeight="1" x14ac:dyDescent="0.3">
      <c r="A44" s="13" t="s">
        <v>172</v>
      </c>
      <c r="B44" s="111">
        <v>0.13600000000000001</v>
      </c>
      <c r="C44" s="80" t="s">
        <v>875</v>
      </c>
    </row>
    <row r="45" spans="1:3" ht="13.05" customHeight="1" x14ac:dyDescent="0.3">
      <c r="A45" s="13" t="s">
        <v>187</v>
      </c>
      <c r="B45" s="111">
        <v>0.13400000000000001</v>
      </c>
      <c r="C45" s="80" t="s">
        <v>878</v>
      </c>
    </row>
    <row r="46" spans="1:3" ht="13.05" customHeight="1" x14ac:dyDescent="0.3">
      <c r="A46" s="13" t="s">
        <v>184</v>
      </c>
      <c r="B46" s="111">
        <v>0.122</v>
      </c>
      <c r="C46" s="80" t="s">
        <v>153</v>
      </c>
    </row>
    <row r="47" spans="1:3" ht="13.05" customHeight="1" x14ac:dyDescent="0.3">
      <c r="A47" s="13" t="s">
        <v>870</v>
      </c>
      <c r="B47" s="111">
        <v>0.10100000000000001</v>
      </c>
      <c r="C47" s="80" t="s">
        <v>73</v>
      </c>
    </row>
    <row r="48" spans="1:3" ht="13.05" customHeight="1" x14ac:dyDescent="0.3">
      <c r="A48" s="13" t="s">
        <v>178</v>
      </c>
      <c r="B48" s="111">
        <v>0.1</v>
      </c>
      <c r="C48" s="80" t="s">
        <v>99</v>
      </c>
    </row>
    <row r="49" spans="1:3" ht="13.05" customHeight="1" x14ac:dyDescent="0.3">
      <c r="A49" s="13" t="s">
        <v>192</v>
      </c>
      <c r="B49" s="111">
        <v>9.2999999999999999E-2</v>
      </c>
      <c r="C49" s="80" t="s">
        <v>874</v>
      </c>
    </row>
    <row r="50" spans="1:3" ht="13.05" customHeight="1" x14ac:dyDescent="0.3">
      <c r="A50" s="13" t="s">
        <v>182</v>
      </c>
      <c r="B50" s="111">
        <v>9.1999999999999998E-2</v>
      </c>
      <c r="C50" s="80" t="s">
        <v>97</v>
      </c>
    </row>
    <row r="51" spans="1:3" ht="13.05" customHeight="1" x14ac:dyDescent="0.3">
      <c r="A51" s="13" t="s">
        <v>174</v>
      </c>
      <c r="B51" s="111">
        <v>8.5000000000000006E-2</v>
      </c>
      <c r="C51" s="80" t="s">
        <v>73</v>
      </c>
    </row>
    <row r="52" spans="1:3" ht="13.05" customHeight="1" x14ac:dyDescent="0.3">
      <c r="A52" s="13" t="s">
        <v>179</v>
      </c>
      <c r="B52" s="111">
        <v>0.08</v>
      </c>
      <c r="C52" s="80" t="s">
        <v>82</v>
      </c>
    </row>
    <row r="53" spans="1:3" ht="13.05" customHeight="1" x14ac:dyDescent="0.3">
      <c r="A53" s="13" t="s">
        <v>193</v>
      </c>
      <c r="B53" s="111">
        <v>7.1999999999999995E-2</v>
      </c>
      <c r="C53" s="80" t="s">
        <v>73</v>
      </c>
    </row>
    <row r="56" spans="1:3" x14ac:dyDescent="0.3">
      <c r="A56" s="4" t="s">
        <v>0</v>
      </c>
    </row>
  </sheetData>
  <hyperlinks>
    <hyperlink ref="A56" location="Indice!A1" display="Indice" xr:uid="{3A73F985-C424-431A-B157-40B16D9CF343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821B-321F-4AF0-9505-CCC1CA987394}">
  <dimension ref="A1:R36"/>
  <sheetViews>
    <sheetView topLeftCell="A16" workbookViewId="0">
      <selection activeCell="A36" sqref="A36"/>
    </sheetView>
  </sheetViews>
  <sheetFormatPr defaultRowHeight="14.4" x14ac:dyDescent="0.3"/>
  <cols>
    <col min="1" max="1" width="25.6640625" bestFit="1" customWidth="1"/>
    <col min="2" max="8" width="11.77734375" customWidth="1"/>
    <col min="10" max="19" width="10.21875" customWidth="1"/>
    <col min="20" max="21" width="15.88671875" bestFit="1" customWidth="1"/>
    <col min="22" max="22" width="15.44140625" bestFit="1" customWidth="1"/>
    <col min="23" max="23" width="23.21875" bestFit="1" customWidth="1"/>
    <col min="24" max="24" width="14.5546875" bestFit="1" customWidth="1"/>
    <col min="25" max="39" width="3" bestFit="1" customWidth="1"/>
    <col min="40" max="40" width="4" bestFit="1" customWidth="1"/>
    <col min="41" max="42" width="3" bestFit="1" customWidth="1"/>
    <col min="43" max="43" width="4" bestFit="1" customWidth="1"/>
    <col min="44" max="49" width="3" bestFit="1" customWidth="1"/>
    <col min="50" max="50" width="4" bestFit="1" customWidth="1"/>
    <col min="51" max="53" width="3" bestFit="1" customWidth="1"/>
    <col min="54" max="56" width="4" bestFit="1" customWidth="1"/>
    <col min="57" max="57" width="3" bestFit="1" customWidth="1"/>
    <col min="58" max="58" width="4" bestFit="1" customWidth="1"/>
    <col min="59" max="60" width="3" bestFit="1" customWidth="1"/>
    <col min="61" max="76" width="4" bestFit="1" customWidth="1"/>
    <col min="77" max="79" width="5" bestFit="1" customWidth="1"/>
    <col min="80" max="80" width="7.33203125" bestFit="1" customWidth="1"/>
    <col min="81" max="81" width="17.21875" bestFit="1" customWidth="1"/>
  </cols>
  <sheetData>
    <row r="1" spans="1:1" x14ac:dyDescent="0.3">
      <c r="A1" s="8" t="s">
        <v>199</v>
      </c>
    </row>
    <row r="20" spans="1:18" x14ac:dyDescent="0.3">
      <c r="A20" s="3" t="s">
        <v>45</v>
      </c>
    </row>
    <row r="21" spans="1:18" ht="15" customHeight="1" x14ac:dyDescent="0.3"/>
    <row r="23" spans="1:18" ht="13.05" customHeight="1" x14ac:dyDescent="0.3">
      <c r="A23" s="112" t="s">
        <v>9</v>
      </c>
      <c r="B23" s="113" t="s">
        <v>27</v>
      </c>
      <c r="C23" s="113" t="s">
        <v>880</v>
      </c>
      <c r="D23" s="113" t="s">
        <v>28</v>
      </c>
      <c r="E23" s="113" t="s">
        <v>26</v>
      </c>
      <c r="F23" s="113" t="s">
        <v>881</v>
      </c>
      <c r="G23" s="113" t="s">
        <v>882</v>
      </c>
      <c r="H23" s="113" t="s">
        <v>1</v>
      </c>
    </row>
    <row r="24" spans="1:18" ht="13.05" customHeight="1" x14ac:dyDescent="0.3">
      <c r="A24" s="114" t="s">
        <v>73</v>
      </c>
      <c r="B24" s="115">
        <v>0.442</v>
      </c>
      <c r="C24" s="115">
        <v>0.11799999999999999</v>
      </c>
      <c r="D24" s="115">
        <v>0.27600000000000002</v>
      </c>
      <c r="E24" s="115">
        <v>8.5000000000000006E-2</v>
      </c>
      <c r="F24" s="115">
        <v>7.6999999999999999E-2</v>
      </c>
      <c r="G24" s="115">
        <v>2E-3</v>
      </c>
      <c r="H24" s="115">
        <v>1</v>
      </c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3.05" customHeight="1" x14ac:dyDescent="0.3">
      <c r="A25" s="114" t="s">
        <v>91</v>
      </c>
      <c r="B25" s="115">
        <v>0.51600000000000001</v>
      </c>
      <c r="C25" s="115">
        <v>0.14099999999999999</v>
      </c>
      <c r="D25" s="115">
        <v>0.159</v>
      </c>
      <c r="E25" s="115">
        <v>5.2999999999999999E-2</v>
      </c>
      <c r="F25" s="115">
        <v>0.129</v>
      </c>
      <c r="G25" s="115">
        <v>1E-3</v>
      </c>
      <c r="H25" s="115">
        <v>1</v>
      </c>
      <c r="J25" s="27"/>
      <c r="K25" s="27"/>
      <c r="L25" s="27"/>
      <c r="M25" s="27"/>
      <c r="N25" s="27"/>
      <c r="O25" s="27"/>
      <c r="P25" s="27"/>
    </row>
    <row r="26" spans="1:18" ht="13.05" customHeight="1" x14ac:dyDescent="0.3">
      <c r="A26" s="114" t="s">
        <v>107</v>
      </c>
      <c r="B26" s="115">
        <v>0.56599999999999995</v>
      </c>
      <c r="C26" s="115">
        <v>0.128</v>
      </c>
      <c r="D26" s="115">
        <v>0.16300000000000001</v>
      </c>
      <c r="E26" s="115">
        <v>6.4000000000000001E-2</v>
      </c>
      <c r="F26" s="115">
        <v>7.6999999999999999E-2</v>
      </c>
      <c r="G26" s="115">
        <v>2E-3</v>
      </c>
      <c r="H26" s="115">
        <v>1</v>
      </c>
      <c r="J26" s="27"/>
      <c r="K26" s="27"/>
      <c r="L26" s="27"/>
      <c r="M26" s="27"/>
      <c r="N26" s="27"/>
      <c r="O26" s="27"/>
      <c r="P26" s="27"/>
    </row>
    <row r="27" spans="1:18" ht="13.05" customHeight="1" x14ac:dyDescent="0.3">
      <c r="A27" s="114" t="s">
        <v>118</v>
      </c>
      <c r="B27" s="115">
        <v>0.53600000000000003</v>
      </c>
      <c r="C27" s="115">
        <v>0.246</v>
      </c>
      <c r="D27" s="115">
        <v>0.104</v>
      </c>
      <c r="E27" s="115">
        <v>4.3999999999999997E-2</v>
      </c>
      <c r="F27" s="115">
        <v>6.9000000000000006E-2</v>
      </c>
      <c r="G27" s="115">
        <v>1E-3</v>
      </c>
      <c r="H27" s="115">
        <v>1</v>
      </c>
      <c r="J27" s="27"/>
      <c r="K27" s="27"/>
      <c r="L27" s="27"/>
      <c r="M27" s="27"/>
      <c r="N27" s="27"/>
      <c r="O27" s="27"/>
      <c r="P27" s="27"/>
    </row>
    <row r="28" spans="1:18" ht="13.05" customHeight="1" x14ac:dyDescent="0.3">
      <c r="A28" s="114" t="s">
        <v>97</v>
      </c>
      <c r="B28" s="115">
        <v>0.44700000000000001</v>
      </c>
      <c r="C28" s="115">
        <v>0.14099999999999999</v>
      </c>
      <c r="D28" s="115">
        <v>0.19900000000000001</v>
      </c>
      <c r="E28" s="115">
        <v>9.2999999999999999E-2</v>
      </c>
      <c r="F28" s="115">
        <v>0.112</v>
      </c>
      <c r="G28" s="115">
        <v>8.0000000000000002E-3</v>
      </c>
      <c r="H28" s="115">
        <v>1</v>
      </c>
      <c r="J28" s="27"/>
      <c r="K28" s="27"/>
      <c r="L28" s="27"/>
      <c r="M28" s="27"/>
      <c r="N28" s="27"/>
      <c r="O28" s="27"/>
      <c r="P28" s="27"/>
    </row>
    <row r="29" spans="1:18" ht="13.05" customHeight="1" x14ac:dyDescent="0.3">
      <c r="A29" s="114" t="s">
        <v>89</v>
      </c>
      <c r="B29" s="115">
        <v>0.45300000000000001</v>
      </c>
      <c r="C29" s="115">
        <v>0.124</v>
      </c>
      <c r="D29" s="115">
        <v>0.20499999999999999</v>
      </c>
      <c r="E29" s="115">
        <v>0.10100000000000001</v>
      </c>
      <c r="F29" s="115">
        <v>0.115</v>
      </c>
      <c r="G29" s="115">
        <v>1E-3</v>
      </c>
      <c r="H29" s="115">
        <v>1</v>
      </c>
      <c r="J29" s="27"/>
      <c r="K29" s="27"/>
      <c r="L29" s="27"/>
      <c r="M29" s="27"/>
      <c r="N29" s="27"/>
      <c r="O29" s="27"/>
      <c r="P29" s="27"/>
    </row>
    <row r="30" spans="1:18" ht="13.05" customHeight="1" x14ac:dyDescent="0.3">
      <c r="A30" s="114" t="s">
        <v>82</v>
      </c>
      <c r="B30" s="115">
        <v>0.33200000000000002</v>
      </c>
      <c r="C30" s="115">
        <v>0.06</v>
      </c>
      <c r="D30" s="115">
        <v>0.17199999999999999</v>
      </c>
      <c r="E30" s="115">
        <v>0.377</v>
      </c>
      <c r="F30" s="115">
        <v>5.8999999999999997E-2</v>
      </c>
      <c r="G30" s="115">
        <v>1E-3</v>
      </c>
      <c r="H30" s="115">
        <v>1</v>
      </c>
      <c r="J30" s="27"/>
      <c r="K30" s="27"/>
      <c r="L30" s="27"/>
      <c r="M30" s="27"/>
      <c r="N30" s="27"/>
      <c r="O30" s="27"/>
      <c r="P30" s="27"/>
    </row>
    <row r="31" spans="1:18" ht="13.05" customHeight="1" x14ac:dyDescent="0.3">
      <c r="A31" s="114" t="s">
        <v>117</v>
      </c>
      <c r="B31" s="115">
        <v>0.41799999999999998</v>
      </c>
      <c r="C31" s="115">
        <v>0.13500000000000001</v>
      </c>
      <c r="D31" s="115">
        <v>0.17699999999999999</v>
      </c>
      <c r="E31" s="115">
        <v>0.17699999999999999</v>
      </c>
      <c r="F31" s="115">
        <v>8.8999999999999996E-2</v>
      </c>
      <c r="G31" s="115">
        <v>2E-3</v>
      </c>
      <c r="H31" s="115">
        <v>1</v>
      </c>
      <c r="J31" s="27"/>
      <c r="K31" s="27"/>
      <c r="L31" s="27"/>
      <c r="M31" s="27"/>
      <c r="N31" s="27"/>
      <c r="O31" s="27"/>
      <c r="P31" s="27"/>
    </row>
    <row r="32" spans="1:18" ht="13.05" customHeight="1" x14ac:dyDescent="0.3">
      <c r="A32" s="114" t="s">
        <v>134</v>
      </c>
      <c r="B32" s="115">
        <v>0.159</v>
      </c>
      <c r="C32" s="115">
        <v>0.11</v>
      </c>
      <c r="D32" s="115">
        <v>0.56999999999999995</v>
      </c>
      <c r="E32" s="115">
        <v>0.04</v>
      </c>
      <c r="F32" s="115">
        <v>0.11899999999999999</v>
      </c>
      <c r="G32" s="115">
        <v>2E-3</v>
      </c>
      <c r="H32" s="115">
        <v>1</v>
      </c>
      <c r="J32" s="27"/>
      <c r="K32" s="27"/>
      <c r="L32" s="27"/>
      <c r="M32" s="27"/>
      <c r="N32" s="27"/>
      <c r="O32" s="27"/>
      <c r="P32" s="27"/>
    </row>
    <row r="33" spans="1:16" ht="13.05" customHeight="1" x14ac:dyDescent="0.3">
      <c r="A33" s="114" t="s">
        <v>100</v>
      </c>
      <c r="B33" s="115">
        <v>0.39700000000000002</v>
      </c>
      <c r="C33" s="115">
        <v>0.106</v>
      </c>
      <c r="D33" s="115">
        <v>0.156</v>
      </c>
      <c r="E33" s="115">
        <v>0.26200000000000001</v>
      </c>
      <c r="F33" s="115">
        <v>7.6999999999999999E-2</v>
      </c>
      <c r="G33" s="115">
        <v>2E-3</v>
      </c>
      <c r="H33" s="115">
        <v>1</v>
      </c>
      <c r="J33" s="27"/>
      <c r="K33" s="27"/>
      <c r="L33" s="27"/>
      <c r="M33" s="27"/>
      <c r="N33" s="27"/>
      <c r="O33" s="27"/>
      <c r="P33" s="27"/>
    </row>
    <row r="34" spans="1:16" ht="13.05" customHeight="1" x14ac:dyDescent="0.3">
      <c r="A34" s="116"/>
      <c r="B34" s="116"/>
      <c r="C34" s="116"/>
      <c r="D34" s="116"/>
      <c r="E34" s="116"/>
      <c r="F34" s="116"/>
      <c r="G34" s="116"/>
      <c r="H34" s="116"/>
    </row>
    <row r="36" spans="1:16" x14ac:dyDescent="0.3">
      <c r="A36" s="4" t="s">
        <v>0</v>
      </c>
    </row>
  </sheetData>
  <hyperlinks>
    <hyperlink ref="A36" location="Indice!A1" display="Indice" xr:uid="{63C184E4-0C2A-41F8-836F-6C017CC7F31C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3496-CF68-4F81-BBCD-42A036A119AC}">
  <dimension ref="A1:AC104"/>
  <sheetViews>
    <sheetView workbookViewId="0"/>
  </sheetViews>
  <sheetFormatPr defaultRowHeight="14.4" x14ac:dyDescent="0.3"/>
  <cols>
    <col min="1" max="1" width="20.6640625" customWidth="1"/>
  </cols>
  <sheetData>
    <row r="1" spans="1:29" x14ac:dyDescent="0.3">
      <c r="A1" s="2" t="s">
        <v>200</v>
      </c>
    </row>
    <row r="2" spans="1:29" ht="9" customHeight="1" x14ac:dyDescent="0.3">
      <c r="A2" s="2"/>
    </row>
    <row r="3" spans="1:29" ht="15.6" customHeight="1" x14ac:dyDescent="0.3">
      <c r="A3" s="25" t="s">
        <v>201</v>
      </c>
      <c r="B3" s="53" t="s">
        <v>202</v>
      </c>
      <c r="C3" s="53" t="s">
        <v>203</v>
      </c>
      <c r="D3" s="53" t="s">
        <v>204</v>
      </c>
      <c r="E3" s="53" t="s">
        <v>205</v>
      </c>
      <c r="F3" s="53" t="s">
        <v>206</v>
      </c>
      <c r="G3" s="53" t="s">
        <v>207</v>
      </c>
      <c r="H3" s="53" t="s">
        <v>208</v>
      </c>
      <c r="I3" s="53" t="s">
        <v>209</v>
      </c>
      <c r="J3" s="53" t="s">
        <v>177</v>
      </c>
      <c r="K3" s="53" t="s">
        <v>210</v>
      </c>
      <c r="L3" s="53" t="s">
        <v>211</v>
      </c>
      <c r="M3" s="53" t="s">
        <v>212</v>
      </c>
      <c r="N3" s="53" t="s">
        <v>213</v>
      </c>
      <c r="O3" s="53" t="s">
        <v>214</v>
      </c>
      <c r="P3" s="53" t="s">
        <v>215</v>
      </c>
      <c r="Q3" s="53" t="s">
        <v>216</v>
      </c>
      <c r="R3" s="53" t="s">
        <v>217</v>
      </c>
      <c r="S3" s="53" t="s">
        <v>218</v>
      </c>
      <c r="T3" s="53" t="s">
        <v>219</v>
      </c>
      <c r="U3" s="53" t="s">
        <v>220</v>
      </c>
      <c r="V3" s="53" t="s">
        <v>221</v>
      </c>
      <c r="W3" s="53" t="s">
        <v>222</v>
      </c>
      <c r="X3" s="53" t="s">
        <v>858</v>
      </c>
      <c r="Y3" s="53" t="s">
        <v>192</v>
      </c>
      <c r="Z3" s="53" t="s">
        <v>223</v>
      </c>
      <c r="AA3" s="53" t="s">
        <v>224</v>
      </c>
      <c r="AB3" s="53" t="s">
        <v>225</v>
      </c>
      <c r="AC3" s="53" t="s">
        <v>226</v>
      </c>
    </row>
    <row r="4" spans="1:29" ht="13.05" customHeight="1" x14ac:dyDescent="0.3">
      <c r="A4" s="54" t="s">
        <v>227</v>
      </c>
      <c r="B4" s="55" t="s">
        <v>228</v>
      </c>
      <c r="C4" s="55" t="s">
        <v>229</v>
      </c>
      <c r="D4" s="55" t="s">
        <v>230</v>
      </c>
      <c r="E4" s="55" t="s">
        <v>231</v>
      </c>
      <c r="F4" s="55" t="s">
        <v>232</v>
      </c>
      <c r="G4" s="55" t="s">
        <v>233</v>
      </c>
      <c r="H4" s="55" t="s">
        <v>234</v>
      </c>
      <c r="I4" s="55" t="s">
        <v>232</v>
      </c>
      <c r="J4" s="55" t="s">
        <v>235</v>
      </c>
      <c r="K4" s="55" t="s">
        <v>236</v>
      </c>
      <c r="L4" s="55" t="s">
        <v>237</v>
      </c>
      <c r="M4" s="55" t="s">
        <v>238</v>
      </c>
      <c r="N4" s="55" t="s">
        <v>231</v>
      </c>
      <c r="O4" s="55" t="s">
        <v>239</v>
      </c>
      <c r="P4" s="55" t="s">
        <v>240</v>
      </c>
      <c r="Q4" s="55" t="s">
        <v>241</v>
      </c>
      <c r="R4" s="55" t="s">
        <v>235</v>
      </c>
      <c r="S4" s="55" t="s">
        <v>242</v>
      </c>
      <c r="T4" s="55" t="s">
        <v>243</v>
      </c>
      <c r="U4" s="55" t="s">
        <v>236</v>
      </c>
      <c r="V4" s="55" t="s">
        <v>244</v>
      </c>
      <c r="W4" s="55" t="s">
        <v>243</v>
      </c>
      <c r="X4" s="55" t="s">
        <v>231</v>
      </c>
      <c r="Y4" s="55" t="s">
        <v>238</v>
      </c>
      <c r="Z4" s="55" t="s">
        <v>245</v>
      </c>
      <c r="AA4" s="55" t="s">
        <v>246</v>
      </c>
      <c r="AB4" s="55" t="s">
        <v>247</v>
      </c>
      <c r="AC4" s="55" t="s">
        <v>248</v>
      </c>
    </row>
    <row r="5" spans="1:29" ht="13.05" customHeight="1" x14ac:dyDescent="0.3">
      <c r="A5" s="54" t="s">
        <v>249</v>
      </c>
      <c r="B5" s="55" t="s">
        <v>231</v>
      </c>
      <c r="C5" s="55" t="s">
        <v>250</v>
      </c>
      <c r="D5" s="54" t="s">
        <v>251</v>
      </c>
      <c r="E5" s="55" t="s">
        <v>250</v>
      </c>
      <c r="F5" s="55" t="s">
        <v>252</v>
      </c>
      <c r="G5" s="55" t="s">
        <v>243</v>
      </c>
      <c r="H5" s="55" t="s">
        <v>238</v>
      </c>
      <c r="I5" s="54" t="s">
        <v>251</v>
      </c>
      <c r="J5" s="54" t="s">
        <v>251</v>
      </c>
      <c r="K5" s="54" t="s">
        <v>251</v>
      </c>
      <c r="L5" s="55" t="s">
        <v>253</v>
      </c>
      <c r="M5" s="55" t="s">
        <v>250</v>
      </c>
      <c r="N5" s="55" t="s">
        <v>235</v>
      </c>
      <c r="O5" s="54" t="s">
        <v>251</v>
      </c>
      <c r="P5" s="55" t="s">
        <v>250</v>
      </c>
      <c r="Q5" s="55" t="s">
        <v>235</v>
      </c>
      <c r="R5" s="54" t="s">
        <v>251</v>
      </c>
      <c r="S5" s="54" t="s">
        <v>251</v>
      </c>
      <c r="T5" s="55" t="s">
        <v>238</v>
      </c>
      <c r="U5" s="55" t="s">
        <v>250</v>
      </c>
      <c r="V5" s="54" t="s">
        <v>251</v>
      </c>
      <c r="W5" s="54" t="s">
        <v>251</v>
      </c>
      <c r="X5" s="54" t="s">
        <v>251</v>
      </c>
      <c r="Y5" s="55" t="s">
        <v>250</v>
      </c>
      <c r="Z5" s="55" t="s">
        <v>253</v>
      </c>
      <c r="AA5" s="55" t="s">
        <v>235</v>
      </c>
      <c r="AB5" s="55" t="s">
        <v>254</v>
      </c>
      <c r="AC5" s="55" t="s">
        <v>255</v>
      </c>
    </row>
    <row r="6" spans="1:29" ht="13.05" customHeight="1" x14ac:dyDescent="0.3">
      <c r="A6" s="54" t="s">
        <v>256</v>
      </c>
      <c r="B6" s="54" t="s">
        <v>251</v>
      </c>
      <c r="C6" s="54" t="s">
        <v>251</v>
      </c>
      <c r="D6" s="54" t="s">
        <v>251</v>
      </c>
      <c r="E6" s="54" t="s">
        <v>251</v>
      </c>
      <c r="F6" s="55" t="s">
        <v>235</v>
      </c>
      <c r="G6" s="54" t="s">
        <v>251</v>
      </c>
      <c r="H6" s="54" t="s">
        <v>251</v>
      </c>
      <c r="I6" s="55" t="s">
        <v>235</v>
      </c>
      <c r="J6" s="54" t="s">
        <v>251</v>
      </c>
      <c r="K6" s="55" t="s">
        <v>235</v>
      </c>
      <c r="L6" s="54" t="s">
        <v>251</v>
      </c>
      <c r="M6" s="54" t="s">
        <v>251</v>
      </c>
      <c r="N6" s="55" t="s">
        <v>253</v>
      </c>
      <c r="O6" s="55" t="s">
        <v>235</v>
      </c>
      <c r="P6" s="54" t="s">
        <v>251</v>
      </c>
      <c r="Q6" s="55" t="s">
        <v>235</v>
      </c>
      <c r="R6" s="55" t="s">
        <v>235</v>
      </c>
      <c r="S6" s="54" t="s">
        <v>251</v>
      </c>
      <c r="T6" s="54" t="s">
        <v>251</v>
      </c>
      <c r="U6" s="54" t="s">
        <v>251</v>
      </c>
      <c r="V6" s="54" t="s">
        <v>251</v>
      </c>
      <c r="W6" s="54" t="s">
        <v>251</v>
      </c>
      <c r="X6" s="54" t="s">
        <v>251</v>
      </c>
      <c r="Y6" s="54" t="s">
        <v>251</v>
      </c>
      <c r="Z6" s="54" t="s">
        <v>251</v>
      </c>
      <c r="AA6" s="55" t="s">
        <v>235</v>
      </c>
      <c r="AB6" s="55" t="s">
        <v>239</v>
      </c>
      <c r="AC6" s="55" t="s">
        <v>257</v>
      </c>
    </row>
    <row r="7" spans="1:29" ht="13.05" customHeight="1" x14ac:dyDescent="0.3">
      <c r="A7" s="54" t="s">
        <v>258</v>
      </c>
      <c r="B7" s="55" t="s">
        <v>259</v>
      </c>
      <c r="C7" s="55" t="s">
        <v>260</v>
      </c>
      <c r="D7" s="55" t="s">
        <v>246</v>
      </c>
      <c r="E7" s="55" t="s">
        <v>261</v>
      </c>
      <c r="F7" s="55" t="s">
        <v>234</v>
      </c>
      <c r="G7" s="55" t="s">
        <v>262</v>
      </c>
      <c r="H7" s="55" t="s">
        <v>263</v>
      </c>
      <c r="I7" s="55" t="s">
        <v>264</v>
      </c>
      <c r="J7" s="55" t="s">
        <v>265</v>
      </c>
      <c r="K7" s="55" t="s">
        <v>229</v>
      </c>
      <c r="L7" s="55" t="s">
        <v>266</v>
      </c>
      <c r="M7" s="55" t="s">
        <v>267</v>
      </c>
      <c r="N7" s="55" t="s">
        <v>231</v>
      </c>
      <c r="O7" s="55" t="s">
        <v>230</v>
      </c>
      <c r="P7" s="55" t="s">
        <v>235</v>
      </c>
      <c r="Q7" s="55" t="s">
        <v>253</v>
      </c>
      <c r="R7" s="55" t="s">
        <v>235</v>
      </c>
      <c r="S7" s="55" t="s">
        <v>246</v>
      </c>
      <c r="T7" s="55" t="s">
        <v>242</v>
      </c>
      <c r="U7" s="55" t="s">
        <v>243</v>
      </c>
      <c r="V7" s="55" t="s">
        <v>243</v>
      </c>
      <c r="W7" s="55" t="s">
        <v>233</v>
      </c>
      <c r="X7" s="55" t="s">
        <v>238</v>
      </c>
      <c r="Y7" s="55" t="s">
        <v>232</v>
      </c>
      <c r="Z7" s="55" t="s">
        <v>268</v>
      </c>
      <c r="AA7" s="55" t="s">
        <v>238</v>
      </c>
      <c r="AB7" s="55" t="s">
        <v>269</v>
      </c>
      <c r="AC7" s="55" t="s">
        <v>270</v>
      </c>
    </row>
    <row r="8" spans="1:29" ht="13.05" customHeight="1" x14ac:dyDescent="0.3">
      <c r="A8" s="54" t="s">
        <v>271</v>
      </c>
      <c r="B8" s="55" t="s">
        <v>272</v>
      </c>
      <c r="C8" s="55" t="s">
        <v>273</v>
      </c>
      <c r="D8" s="55" t="s">
        <v>274</v>
      </c>
      <c r="E8" s="55" t="s">
        <v>275</v>
      </c>
      <c r="F8" s="55" t="s">
        <v>276</v>
      </c>
      <c r="G8" s="55" t="s">
        <v>277</v>
      </c>
      <c r="H8" s="55" t="s">
        <v>278</v>
      </c>
      <c r="I8" s="55" t="s">
        <v>279</v>
      </c>
      <c r="J8" s="55" t="s">
        <v>280</v>
      </c>
      <c r="K8" s="55" t="s">
        <v>281</v>
      </c>
      <c r="L8" s="55" t="s">
        <v>282</v>
      </c>
      <c r="M8" s="55" t="s">
        <v>283</v>
      </c>
      <c r="N8" s="55" t="s">
        <v>284</v>
      </c>
      <c r="O8" s="55" t="s">
        <v>285</v>
      </c>
      <c r="P8" s="55" t="s">
        <v>286</v>
      </c>
      <c r="Q8" s="55" t="s">
        <v>286</v>
      </c>
      <c r="R8" s="55" t="s">
        <v>266</v>
      </c>
      <c r="S8" s="55" t="s">
        <v>287</v>
      </c>
      <c r="T8" s="55" t="s">
        <v>288</v>
      </c>
      <c r="U8" s="55" t="s">
        <v>289</v>
      </c>
      <c r="V8" s="55" t="s">
        <v>290</v>
      </c>
      <c r="W8" s="55" t="s">
        <v>291</v>
      </c>
      <c r="X8" s="55" t="s">
        <v>292</v>
      </c>
      <c r="Y8" s="55" t="s">
        <v>293</v>
      </c>
      <c r="Z8" s="55" t="s">
        <v>293</v>
      </c>
      <c r="AA8" s="55" t="s">
        <v>294</v>
      </c>
      <c r="AB8" s="55" t="s">
        <v>295</v>
      </c>
      <c r="AC8" s="55" t="s">
        <v>296</v>
      </c>
    </row>
    <row r="9" spans="1:29" ht="13.05" customHeight="1" x14ac:dyDescent="0.3">
      <c r="A9" s="54" t="s">
        <v>297</v>
      </c>
      <c r="B9" s="55" t="s">
        <v>252</v>
      </c>
      <c r="C9" s="55" t="s">
        <v>238</v>
      </c>
      <c r="D9" s="55" t="s">
        <v>236</v>
      </c>
      <c r="E9" s="55" t="s">
        <v>252</v>
      </c>
      <c r="F9" s="55" t="s">
        <v>298</v>
      </c>
      <c r="G9" s="55" t="s">
        <v>232</v>
      </c>
      <c r="H9" s="55" t="s">
        <v>229</v>
      </c>
      <c r="I9" s="55" t="s">
        <v>279</v>
      </c>
      <c r="J9" s="55" t="s">
        <v>253</v>
      </c>
      <c r="K9" s="55" t="s">
        <v>260</v>
      </c>
      <c r="L9" s="55" t="s">
        <v>299</v>
      </c>
      <c r="M9" s="55" t="s">
        <v>263</v>
      </c>
      <c r="N9" s="55" t="s">
        <v>236</v>
      </c>
      <c r="O9" s="55" t="s">
        <v>229</v>
      </c>
      <c r="P9" s="55" t="s">
        <v>229</v>
      </c>
      <c r="Q9" s="55" t="s">
        <v>253</v>
      </c>
      <c r="R9" s="55" t="s">
        <v>300</v>
      </c>
      <c r="S9" s="55" t="s">
        <v>250</v>
      </c>
      <c r="T9" s="55" t="s">
        <v>301</v>
      </c>
      <c r="U9" s="55" t="s">
        <v>302</v>
      </c>
      <c r="V9" s="55" t="s">
        <v>235</v>
      </c>
      <c r="W9" s="55" t="s">
        <v>250</v>
      </c>
      <c r="X9" s="55" t="s">
        <v>235</v>
      </c>
      <c r="Y9" s="55" t="s">
        <v>250</v>
      </c>
      <c r="Z9" s="55" t="s">
        <v>303</v>
      </c>
      <c r="AA9" s="55" t="s">
        <v>246</v>
      </c>
      <c r="AB9" s="55" t="s">
        <v>304</v>
      </c>
      <c r="AC9" s="55" t="s">
        <v>305</v>
      </c>
    </row>
    <row r="10" spans="1:29" ht="13.05" customHeight="1" x14ac:dyDescent="0.3">
      <c r="A10" s="54" t="s">
        <v>306</v>
      </c>
      <c r="B10" s="55" t="s">
        <v>229</v>
      </c>
      <c r="C10" s="55" t="s">
        <v>268</v>
      </c>
      <c r="D10" s="54" t="s">
        <v>251</v>
      </c>
      <c r="E10" s="55" t="s">
        <v>236</v>
      </c>
      <c r="F10" s="55" t="s">
        <v>303</v>
      </c>
      <c r="G10" s="55" t="s">
        <v>243</v>
      </c>
      <c r="H10" s="55" t="s">
        <v>231</v>
      </c>
      <c r="I10" s="55" t="s">
        <v>302</v>
      </c>
      <c r="J10" s="55" t="s">
        <v>238</v>
      </c>
      <c r="K10" s="54" t="s">
        <v>251</v>
      </c>
      <c r="L10" s="54" t="s">
        <v>251</v>
      </c>
      <c r="M10" s="55" t="s">
        <v>250</v>
      </c>
      <c r="N10" s="55" t="s">
        <v>265</v>
      </c>
      <c r="O10" s="55" t="s">
        <v>231</v>
      </c>
      <c r="P10" s="55" t="s">
        <v>244</v>
      </c>
      <c r="Q10" s="55" t="s">
        <v>250</v>
      </c>
      <c r="R10" s="55" t="s">
        <v>235</v>
      </c>
      <c r="S10" s="55" t="s">
        <v>245</v>
      </c>
      <c r="T10" s="55" t="s">
        <v>243</v>
      </c>
      <c r="U10" s="55" t="s">
        <v>244</v>
      </c>
      <c r="V10" s="55" t="s">
        <v>250</v>
      </c>
      <c r="W10" s="55" t="s">
        <v>250</v>
      </c>
      <c r="X10" s="55" t="s">
        <v>253</v>
      </c>
      <c r="Y10" s="55" t="s">
        <v>235</v>
      </c>
      <c r="Z10" s="55" t="s">
        <v>245</v>
      </c>
      <c r="AA10" s="55" t="s">
        <v>253</v>
      </c>
      <c r="AB10" s="55" t="s">
        <v>307</v>
      </c>
      <c r="AC10" s="55" t="s">
        <v>308</v>
      </c>
    </row>
    <row r="11" spans="1:29" ht="13.05" customHeight="1" x14ac:dyDescent="0.3">
      <c r="A11" s="54" t="s">
        <v>309</v>
      </c>
      <c r="B11" s="55" t="s">
        <v>310</v>
      </c>
      <c r="C11" s="55" t="s">
        <v>242</v>
      </c>
      <c r="D11" s="55" t="s">
        <v>246</v>
      </c>
      <c r="E11" s="55" t="s">
        <v>246</v>
      </c>
      <c r="F11" s="55" t="s">
        <v>233</v>
      </c>
      <c r="G11" s="55" t="s">
        <v>266</v>
      </c>
      <c r="H11" s="55" t="s">
        <v>242</v>
      </c>
      <c r="I11" s="55" t="s">
        <v>232</v>
      </c>
      <c r="J11" s="55" t="s">
        <v>250</v>
      </c>
      <c r="K11" s="55" t="s">
        <v>292</v>
      </c>
      <c r="L11" s="55" t="s">
        <v>235</v>
      </c>
      <c r="M11" s="55" t="s">
        <v>310</v>
      </c>
      <c r="N11" s="55" t="s">
        <v>250</v>
      </c>
      <c r="O11" s="55" t="s">
        <v>244</v>
      </c>
      <c r="P11" s="55" t="s">
        <v>235</v>
      </c>
      <c r="Q11" s="55" t="s">
        <v>236</v>
      </c>
      <c r="R11" s="55" t="s">
        <v>311</v>
      </c>
      <c r="S11" s="55" t="s">
        <v>246</v>
      </c>
      <c r="T11" s="55" t="s">
        <v>233</v>
      </c>
      <c r="U11" s="55" t="s">
        <v>231</v>
      </c>
      <c r="V11" s="55" t="s">
        <v>250</v>
      </c>
      <c r="W11" s="55" t="s">
        <v>235</v>
      </c>
      <c r="X11" s="55" t="s">
        <v>235</v>
      </c>
      <c r="Y11" s="55" t="s">
        <v>238</v>
      </c>
      <c r="Z11" s="55" t="s">
        <v>242</v>
      </c>
      <c r="AA11" s="55" t="s">
        <v>235</v>
      </c>
      <c r="AB11" s="55" t="s">
        <v>312</v>
      </c>
      <c r="AC11" s="55" t="s">
        <v>313</v>
      </c>
    </row>
    <row r="12" spans="1:29" ht="13.05" customHeight="1" x14ac:dyDescent="0.3">
      <c r="A12" s="54" t="s">
        <v>314</v>
      </c>
      <c r="B12" s="55" t="s">
        <v>315</v>
      </c>
      <c r="C12" s="55" t="s">
        <v>231</v>
      </c>
      <c r="D12" s="55" t="s">
        <v>316</v>
      </c>
      <c r="E12" s="55" t="s">
        <v>268</v>
      </c>
      <c r="F12" s="55" t="s">
        <v>235</v>
      </c>
      <c r="G12" s="55" t="s">
        <v>252</v>
      </c>
      <c r="H12" s="55" t="s">
        <v>236</v>
      </c>
      <c r="I12" s="55" t="s">
        <v>303</v>
      </c>
      <c r="J12" s="55" t="s">
        <v>253</v>
      </c>
      <c r="K12" s="55" t="s">
        <v>311</v>
      </c>
      <c r="L12" s="55" t="s">
        <v>303</v>
      </c>
      <c r="M12" s="54" t="s">
        <v>251</v>
      </c>
      <c r="N12" s="55" t="s">
        <v>253</v>
      </c>
      <c r="O12" s="55" t="s">
        <v>242</v>
      </c>
      <c r="P12" s="55" t="s">
        <v>252</v>
      </c>
      <c r="Q12" s="55" t="s">
        <v>317</v>
      </c>
      <c r="R12" s="55" t="s">
        <v>315</v>
      </c>
      <c r="S12" s="54" t="s">
        <v>251</v>
      </c>
      <c r="T12" s="55" t="s">
        <v>253</v>
      </c>
      <c r="U12" s="55" t="s">
        <v>310</v>
      </c>
      <c r="V12" s="54" t="s">
        <v>251</v>
      </c>
      <c r="W12" s="55" t="s">
        <v>245</v>
      </c>
      <c r="X12" s="55" t="s">
        <v>250</v>
      </c>
      <c r="Y12" s="55" t="s">
        <v>242</v>
      </c>
      <c r="Z12" s="55" t="s">
        <v>253</v>
      </c>
      <c r="AA12" s="54" t="s">
        <v>251</v>
      </c>
      <c r="AB12" s="55" t="s">
        <v>283</v>
      </c>
      <c r="AC12" s="55" t="s">
        <v>318</v>
      </c>
    </row>
    <row r="13" spans="1:29" ht="13.05" customHeight="1" x14ac:dyDescent="0.3">
      <c r="A13" s="54" t="s">
        <v>319</v>
      </c>
      <c r="B13" s="55" t="s">
        <v>320</v>
      </c>
      <c r="C13" s="55" t="s">
        <v>303</v>
      </c>
      <c r="D13" s="55" t="s">
        <v>233</v>
      </c>
      <c r="E13" s="55" t="s">
        <v>320</v>
      </c>
      <c r="F13" s="55" t="s">
        <v>266</v>
      </c>
      <c r="G13" s="55" t="s">
        <v>321</v>
      </c>
      <c r="H13" s="55" t="s">
        <v>252</v>
      </c>
      <c r="I13" s="55" t="s">
        <v>234</v>
      </c>
      <c r="J13" s="55" t="s">
        <v>322</v>
      </c>
      <c r="K13" s="55" t="s">
        <v>253</v>
      </c>
      <c r="L13" s="55" t="s">
        <v>235</v>
      </c>
      <c r="M13" s="55" t="s">
        <v>257</v>
      </c>
      <c r="N13" s="55" t="s">
        <v>238</v>
      </c>
      <c r="O13" s="55" t="s">
        <v>238</v>
      </c>
      <c r="P13" s="55" t="s">
        <v>235</v>
      </c>
      <c r="Q13" s="55" t="s">
        <v>235</v>
      </c>
      <c r="R13" s="55" t="s">
        <v>323</v>
      </c>
      <c r="S13" s="55" t="s">
        <v>250</v>
      </c>
      <c r="T13" s="55" t="s">
        <v>250</v>
      </c>
      <c r="U13" s="55" t="s">
        <v>238</v>
      </c>
      <c r="V13" s="55" t="s">
        <v>238</v>
      </c>
      <c r="W13" s="54" t="s">
        <v>251</v>
      </c>
      <c r="X13" s="55" t="s">
        <v>235</v>
      </c>
      <c r="Y13" s="55" t="s">
        <v>324</v>
      </c>
      <c r="Z13" s="55" t="s">
        <v>243</v>
      </c>
      <c r="AA13" s="55" t="s">
        <v>238</v>
      </c>
      <c r="AB13" s="55" t="s">
        <v>325</v>
      </c>
      <c r="AC13" s="55" t="s">
        <v>326</v>
      </c>
    </row>
    <row r="14" spans="1:29" ht="13.05" customHeight="1" x14ac:dyDescent="0.3">
      <c r="A14" s="54" t="s">
        <v>327</v>
      </c>
      <c r="B14" s="55" t="s">
        <v>328</v>
      </c>
      <c r="C14" s="55" t="s">
        <v>231</v>
      </c>
      <c r="D14" s="55" t="s">
        <v>289</v>
      </c>
      <c r="E14" s="55" t="s">
        <v>254</v>
      </c>
      <c r="F14" s="55" t="s">
        <v>231</v>
      </c>
      <c r="G14" s="55" t="s">
        <v>317</v>
      </c>
      <c r="H14" s="55" t="s">
        <v>268</v>
      </c>
      <c r="I14" s="55" t="s">
        <v>252</v>
      </c>
      <c r="J14" s="54" t="s">
        <v>251</v>
      </c>
      <c r="K14" s="55" t="s">
        <v>250</v>
      </c>
      <c r="L14" s="55" t="s">
        <v>246</v>
      </c>
      <c r="M14" s="55" t="s">
        <v>242</v>
      </c>
      <c r="N14" s="55" t="s">
        <v>246</v>
      </c>
      <c r="O14" s="55" t="s">
        <v>233</v>
      </c>
      <c r="P14" s="55" t="s">
        <v>265</v>
      </c>
      <c r="Q14" s="55" t="s">
        <v>245</v>
      </c>
      <c r="R14" s="55" t="s">
        <v>250</v>
      </c>
      <c r="S14" s="55" t="s">
        <v>265</v>
      </c>
      <c r="T14" s="55" t="s">
        <v>233</v>
      </c>
      <c r="U14" s="55" t="s">
        <v>235</v>
      </c>
      <c r="V14" s="55" t="s">
        <v>253</v>
      </c>
      <c r="W14" s="55" t="s">
        <v>235</v>
      </c>
      <c r="X14" s="55" t="s">
        <v>253</v>
      </c>
      <c r="Y14" s="55" t="s">
        <v>233</v>
      </c>
      <c r="Z14" s="55" t="s">
        <v>265</v>
      </c>
      <c r="AA14" s="55" t="s">
        <v>265</v>
      </c>
      <c r="AB14" s="55" t="s">
        <v>329</v>
      </c>
      <c r="AC14" s="55" t="s">
        <v>325</v>
      </c>
    </row>
    <row r="15" spans="1:29" ht="13.05" customHeight="1" x14ac:dyDescent="0.3">
      <c r="A15" s="54" t="s">
        <v>330</v>
      </c>
      <c r="B15" s="55" t="s">
        <v>238</v>
      </c>
      <c r="C15" s="55" t="s">
        <v>235</v>
      </c>
      <c r="D15" s="54" t="s">
        <v>251</v>
      </c>
      <c r="E15" s="54" t="s">
        <v>251</v>
      </c>
      <c r="F15" s="55" t="s">
        <v>242</v>
      </c>
      <c r="G15" s="55" t="s">
        <v>235</v>
      </c>
      <c r="H15" s="55" t="s">
        <v>250</v>
      </c>
      <c r="I15" s="55" t="s">
        <v>265</v>
      </c>
      <c r="J15" s="54" t="s">
        <v>251</v>
      </c>
      <c r="K15" s="54" t="s">
        <v>251</v>
      </c>
      <c r="L15" s="55" t="s">
        <v>250</v>
      </c>
      <c r="M15" s="54" t="s">
        <v>251</v>
      </c>
      <c r="N15" s="55" t="s">
        <v>235</v>
      </c>
      <c r="O15" s="55" t="s">
        <v>229</v>
      </c>
      <c r="P15" s="55" t="s">
        <v>331</v>
      </c>
      <c r="Q15" s="55" t="s">
        <v>250</v>
      </c>
      <c r="R15" s="54" t="s">
        <v>251</v>
      </c>
      <c r="S15" s="55" t="s">
        <v>238</v>
      </c>
      <c r="T15" s="55" t="s">
        <v>242</v>
      </c>
      <c r="U15" s="55" t="s">
        <v>332</v>
      </c>
      <c r="V15" s="55" t="s">
        <v>235</v>
      </c>
      <c r="W15" s="55" t="s">
        <v>250</v>
      </c>
      <c r="X15" s="54" t="s">
        <v>251</v>
      </c>
      <c r="Y15" s="54" t="s">
        <v>251</v>
      </c>
      <c r="Z15" s="55" t="s">
        <v>238</v>
      </c>
      <c r="AA15" s="55" t="s">
        <v>235</v>
      </c>
      <c r="AB15" s="55" t="s">
        <v>333</v>
      </c>
      <c r="AC15" s="55" t="s">
        <v>334</v>
      </c>
    </row>
    <row r="16" spans="1:29" ht="13.05" customHeight="1" x14ac:dyDescent="0.3">
      <c r="A16" s="54" t="s">
        <v>335</v>
      </c>
      <c r="B16" s="55" t="s">
        <v>315</v>
      </c>
      <c r="C16" s="55" t="s">
        <v>235</v>
      </c>
      <c r="D16" s="55" t="s">
        <v>235</v>
      </c>
      <c r="E16" s="55" t="s">
        <v>265</v>
      </c>
      <c r="F16" s="55" t="s">
        <v>243</v>
      </c>
      <c r="G16" s="55" t="s">
        <v>233</v>
      </c>
      <c r="H16" s="55" t="s">
        <v>244</v>
      </c>
      <c r="I16" s="55" t="s">
        <v>238</v>
      </c>
      <c r="J16" s="54" t="s">
        <v>251</v>
      </c>
      <c r="K16" s="55" t="s">
        <v>235</v>
      </c>
      <c r="L16" s="55" t="s">
        <v>336</v>
      </c>
      <c r="M16" s="54" t="s">
        <v>251</v>
      </c>
      <c r="N16" s="55" t="s">
        <v>246</v>
      </c>
      <c r="O16" s="55" t="s">
        <v>233</v>
      </c>
      <c r="P16" s="55" t="s">
        <v>317</v>
      </c>
      <c r="Q16" s="55" t="s">
        <v>229</v>
      </c>
      <c r="R16" s="54" t="s">
        <v>251</v>
      </c>
      <c r="S16" s="55" t="s">
        <v>235</v>
      </c>
      <c r="T16" s="55" t="s">
        <v>265</v>
      </c>
      <c r="U16" s="55" t="s">
        <v>268</v>
      </c>
      <c r="V16" s="55" t="s">
        <v>235</v>
      </c>
      <c r="W16" s="55" t="s">
        <v>250</v>
      </c>
      <c r="X16" s="55" t="s">
        <v>250</v>
      </c>
      <c r="Y16" s="55" t="s">
        <v>250</v>
      </c>
      <c r="Z16" s="55" t="s">
        <v>268</v>
      </c>
      <c r="AA16" s="55" t="s">
        <v>238</v>
      </c>
      <c r="AB16" s="55" t="s">
        <v>337</v>
      </c>
      <c r="AC16" s="55" t="s">
        <v>338</v>
      </c>
    </row>
    <row r="17" spans="1:29" ht="13.05" customHeight="1" x14ac:dyDescent="0.3">
      <c r="A17" s="54" t="s">
        <v>339</v>
      </c>
      <c r="B17" s="55" t="s">
        <v>340</v>
      </c>
      <c r="C17" s="55" t="s">
        <v>235</v>
      </c>
      <c r="D17" s="55" t="s">
        <v>235</v>
      </c>
      <c r="E17" s="55" t="s">
        <v>231</v>
      </c>
      <c r="F17" s="55" t="s">
        <v>341</v>
      </c>
      <c r="G17" s="55" t="s">
        <v>303</v>
      </c>
      <c r="H17" s="55" t="s">
        <v>244</v>
      </c>
      <c r="I17" s="55" t="s">
        <v>342</v>
      </c>
      <c r="J17" s="55" t="s">
        <v>250</v>
      </c>
      <c r="K17" s="55" t="s">
        <v>343</v>
      </c>
      <c r="L17" s="55" t="s">
        <v>333</v>
      </c>
      <c r="M17" s="55" t="s">
        <v>246</v>
      </c>
      <c r="N17" s="55" t="s">
        <v>336</v>
      </c>
      <c r="O17" s="55" t="s">
        <v>252</v>
      </c>
      <c r="P17" s="55" t="s">
        <v>238</v>
      </c>
      <c r="Q17" s="55" t="s">
        <v>234</v>
      </c>
      <c r="R17" s="54" t="s">
        <v>251</v>
      </c>
      <c r="S17" s="55" t="s">
        <v>243</v>
      </c>
      <c r="T17" s="55" t="s">
        <v>268</v>
      </c>
      <c r="U17" s="55" t="s">
        <v>344</v>
      </c>
      <c r="V17" s="55" t="s">
        <v>246</v>
      </c>
      <c r="W17" s="55" t="s">
        <v>253</v>
      </c>
      <c r="X17" s="55" t="s">
        <v>238</v>
      </c>
      <c r="Y17" s="55" t="s">
        <v>243</v>
      </c>
      <c r="Z17" s="55" t="s">
        <v>229</v>
      </c>
      <c r="AA17" s="55" t="s">
        <v>265</v>
      </c>
      <c r="AB17" s="55" t="s">
        <v>345</v>
      </c>
      <c r="AC17" s="55" t="s">
        <v>274</v>
      </c>
    </row>
    <row r="18" spans="1:29" ht="13.05" customHeight="1" x14ac:dyDescent="0.3">
      <c r="A18" s="54" t="s">
        <v>346</v>
      </c>
      <c r="B18" s="55" t="s">
        <v>347</v>
      </c>
      <c r="C18" s="55" t="s">
        <v>282</v>
      </c>
      <c r="D18" s="55" t="s">
        <v>348</v>
      </c>
      <c r="E18" s="55" t="s">
        <v>260</v>
      </c>
      <c r="F18" s="55" t="s">
        <v>349</v>
      </c>
      <c r="G18" s="55" t="s">
        <v>350</v>
      </c>
      <c r="H18" s="55" t="s">
        <v>351</v>
      </c>
      <c r="I18" s="55" t="s">
        <v>352</v>
      </c>
      <c r="J18" s="55" t="s">
        <v>263</v>
      </c>
      <c r="K18" s="55" t="s">
        <v>353</v>
      </c>
      <c r="L18" s="55" t="s">
        <v>354</v>
      </c>
      <c r="M18" s="55" t="s">
        <v>311</v>
      </c>
      <c r="N18" s="55" t="s">
        <v>320</v>
      </c>
      <c r="O18" s="55" t="s">
        <v>355</v>
      </c>
      <c r="P18" s="55" t="s">
        <v>356</v>
      </c>
      <c r="Q18" s="55" t="s">
        <v>267</v>
      </c>
      <c r="R18" s="55" t="s">
        <v>266</v>
      </c>
      <c r="S18" s="55" t="s">
        <v>260</v>
      </c>
      <c r="T18" s="55" t="s">
        <v>267</v>
      </c>
      <c r="U18" s="55" t="s">
        <v>230</v>
      </c>
      <c r="V18" s="55" t="s">
        <v>261</v>
      </c>
      <c r="W18" s="55" t="s">
        <v>310</v>
      </c>
      <c r="X18" s="55" t="s">
        <v>252</v>
      </c>
      <c r="Y18" s="55" t="s">
        <v>357</v>
      </c>
      <c r="Z18" s="55" t="s">
        <v>244</v>
      </c>
      <c r="AA18" s="55" t="s">
        <v>301</v>
      </c>
      <c r="AB18" s="55" t="s">
        <v>358</v>
      </c>
      <c r="AC18" s="55" t="s">
        <v>359</v>
      </c>
    </row>
    <row r="19" spans="1:29" ht="13.05" customHeight="1" x14ac:dyDescent="0.3">
      <c r="A19" s="54" t="s">
        <v>360</v>
      </c>
      <c r="B19" s="55" t="s">
        <v>250</v>
      </c>
      <c r="C19" s="55" t="s">
        <v>250</v>
      </c>
      <c r="D19" s="54" t="s">
        <v>251</v>
      </c>
      <c r="E19" s="54" t="s">
        <v>251</v>
      </c>
      <c r="F19" s="55" t="s">
        <v>230</v>
      </c>
      <c r="G19" s="55" t="s">
        <v>250</v>
      </c>
      <c r="H19" s="55" t="s">
        <v>235</v>
      </c>
      <c r="I19" s="55" t="s">
        <v>242</v>
      </c>
      <c r="J19" s="54" t="s">
        <v>251</v>
      </c>
      <c r="K19" s="54" t="s">
        <v>251</v>
      </c>
      <c r="L19" s="55" t="s">
        <v>238</v>
      </c>
      <c r="M19" s="54" t="s">
        <v>251</v>
      </c>
      <c r="N19" s="54" t="s">
        <v>251</v>
      </c>
      <c r="O19" s="55" t="s">
        <v>238</v>
      </c>
      <c r="P19" s="55" t="s">
        <v>238</v>
      </c>
      <c r="Q19" s="55" t="s">
        <v>250</v>
      </c>
      <c r="R19" s="54" t="s">
        <v>251</v>
      </c>
      <c r="S19" s="55" t="s">
        <v>235</v>
      </c>
      <c r="T19" s="55" t="s">
        <v>265</v>
      </c>
      <c r="U19" s="54" t="s">
        <v>251</v>
      </c>
      <c r="V19" s="54" t="s">
        <v>251</v>
      </c>
      <c r="W19" s="55" t="s">
        <v>235</v>
      </c>
      <c r="X19" s="55" t="s">
        <v>238</v>
      </c>
      <c r="Y19" s="54" t="s">
        <v>251</v>
      </c>
      <c r="Z19" s="55" t="s">
        <v>238</v>
      </c>
      <c r="AA19" s="55" t="s">
        <v>235</v>
      </c>
      <c r="AB19" s="55" t="s">
        <v>261</v>
      </c>
      <c r="AC19" s="55" t="s">
        <v>361</v>
      </c>
    </row>
    <row r="20" spans="1:29" ht="13.05" customHeight="1" x14ac:dyDescent="0.3">
      <c r="A20" s="54" t="s">
        <v>362</v>
      </c>
      <c r="B20" s="55" t="s">
        <v>363</v>
      </c>
      <c r="C20" s="55" t="s">
        <v>364</v>
      </c>
      <c r="D20" s="55" t="s">
        <v>345</v>
      </c>
      <c r="E20" s="55" t="s">
        <v>365</v>
      </c>
      <c r="F20" s="55" t="s">
        <v>366</v>
      </c>
      <c r="G20" s="55" t="s">
        <v>367</v>
      </c>
      <c r="H20" s="55" t="s">
        <v>368</v>
      </c>
      <c r="I20" s="55" t="s">
        <v>369</v>
      </c>
      <c r="J20" s="55" t="s">
        <v>254</v>
      </c>
      <c r="K20" s="55" t="s">
        <v>370</v>
      </c>
      <c r="L20" s="55" t="s">
        <v>371</v>
      </c>
      <c r="M20" s="55" t="s">
        <v>340</v>
      </c>
      <c r="N20" s="55" t="s">
        <v>372</v>
      </c>
      <c r="O20" s="55" t="s">
        <v>266</v>
      </c>
      <c r="P20" s="55" t="s">
        <v>240</v>
      </c>
      <c r="Q20" s="55" t="s">
        <v>245</v>
      </c>
      <c r="R20" s="55" t="s">
        <v>263</v>
      </c>
      <c r="S20" s="55" t="s">
        <v>246</v>
      </c>
      <c r="T20" s="55" t="s">
        <v>244</v>
      </c>
      <c r="U20" s="55" t="s">
        <v>373</v>
      </c>
      <c r="V20" s="55" t="s">
        <v>233</v>
      </c>
      <c r="W20" s="55" t="s">
        <v>233</v>
      </c>
      <c r="X20" s="55" t="s">
        <v>242</v>
      </c>
      <c r="Y20" s="55" t="s">
        <v>266</v>
      </c>
      <c r="Z20" s="55" t="s">
        <v>333</v>
      </c>
      <c r="AA20" s="55" t="s">
        <v>234</v>
      </c>
      <c r="AB20" s="55" t="s">
        <v>374</v>
      </c>
      <c r="AC20" s="55" t="s">
        <v>375</v>
      </c>
    </row>
    <row r="21" spans="1:29" ht="13.05" customHeight="1" x14ac:dyDescent="0.3">
      <c r="A21" s="54" t="s">
        <v>376</v>
      </c>
      <c r="B21" s="55" t="s">
        <v>230</v>
      </c>
      <c r="C21" s="55" t="s">
        <v>246</v>
      </c>
      <c r="D21" s="55" t="s">
        <v>235</v>
      </c>
      <c r="E21" s="55" t="s">
        <v>245</v>
      </c>
      <c r="F21" s="55" t="s">
        <v>240</v>
      </c>
      <c r="G21" s="55" t="s">
        <v>265</v>
      </c>
      <c r="H21" s="55" t="s">
        <v>244</v>
      </c>
      <c r="I21" s="55" t="s">
        <v>261</v>
      </c>
      <c r="J21" s="55" t="s">
        <v>250</v>
      </c>
      <c r="K21" s="55" t="s">
        <v>252</v>
      </c>
      <c r="L21" s="55" t="s">
        <v>333</v>
      </c>
      <c r="M21" s="55" t="s">
        <v>230</v>
      </c>
      <c r="N21" s="55" t="s">
        <v>231</v>
      </c>
      <c r="O21" s="55" t="s">
        <v>243</v>
      </c>
      <c r="P21" s="55" t="s">
        <v>253</v>
      </c>
      <c r="Q21" s="54" t="s">
        <v>251</v>
      </c>
      <c r="R21" s="54" t="s">
        <v>251</v>
      </c>
      <c r="S21" s="55" t="s">
        <v>235</v>
      </c>
      <c r="T21" s="55" t="s">
        <v>242</v>
      </c>
      <c r="U21" s="55" t="s">
        <v>246</v>
      </c>
      <c r="V21" s="55" t="s">
        <v>250</v>
      </c>
      <c r="W21" s="55" t="s">
        <v>377</v>
      </c>
      <c r="X21" s="54" t="s">
        <v>251</v>
      </c>
      <c r="Y21" s="55" t="s">
        <v>235</v>
      </c>
      <c r="Z21" s="55" t="s">
        <v>243</v>
      </c>
      <c r="AA21" s="55" t="s">
        <v>250</v>
      </c>
      <c r="AB21" s="55" t="s">
        <v>288</v>
      </c>
      <c r="AC21" s="55" t="s">
        <v>378</v>
      </c>
    </row>
    <row r="22" spans="1:29" ht="13.05" customHeight="1" x14ac:dyDescent="0.3">
      <c r="A22" s="54" t="s">
        <v>379</v>
      </c>
      <c r="B22" s="55" t="s">
        <v>261</v>
      </c>
      <c r="C22" s="55" t="s">
        <v>233</v>
      </c>
      <c r="D22" s="55" t="s">
        <v>236</v>
      </c>
      <c r="E22" s="55" t="s">
        <v>303</v>
      </c>
      <c r="F22" s="55" t="s">
        <v>246</v>
      </c>
      <c r="G22" s="55" t="s">
        <v>380</v>
      </c>
      <c r="H22" s="55" t="s">
        <v>238</v>
      </c>
      <c r="I22" s="55" t="s">
        <v>233</v>
      </c>
      <c r="J22" s="55" t="s">
        <v>231</v>
      </c>
      <c r="K22" s="55" t="s">
        <v>250</v>
      </c>
      <c r="L22" s="55" t="s">
        <v>265</v>
      </c>
      <c r="M22" s="55" t="s">
        <v>231</v>
      </c>
      <c r="N22" s="55" t="s">
        <v>235</v>
      </c>
      <c r="O22" s="55" t="s">
        <v>233</v>
      </c>
      <c r="P22" s="55" t="s">
        <v>234</v>
      </c>
      <c r="Q22" s="55" t="s">
        <v>303</v>
      </c>
      <c r="R22" s="55" t="s">
        <v>243</v>
      </c>
      <c r="S22" s="55" t="s">
        <v>236</v>
      </c>
      <c r="T22" s="55" t="s">
        <v>231</v>
      </c>
      <c r="U22" s="55" t="s">
        <v>236</v>
      </c>
      <c r="V22" s="55" t="s">
        <v>236</v>
      </c>
      <c r="W22" s="55" t="s">
        <v>235</v>
      </c>
      <c r="X22" s="55" t="s">
        <v>250</v>
      </c>
      <c r="Y22" s="55" t="s">
        <v>229</v>
      </c>
      <c r="Z22" s="55" t="s">
        <v>289</v>
      </c>
      <c r="AA22" s="55" t="s">
        <v>236</v>
      </c>
      <c r="AB22" s="55" t="s">
        <v>381</v>
      </c>
      <c r="AC22" s="55" t="s">
        <v>382</v>
      </c>
    </row>
    <row r="23" spans="1:29" ht="13.05" customHeight="1" x14ac:dyDescent="0.3">
      <c r="A23" s="54" t="s">
        <v>383</v>
      </c>
      <c r="B23" s="55" t="s">
        <v>268</v>
      </c>
      <c r="C23" s="55" t="s">
        <v>229</v>
      </c>
      <c r="D23" s="55" t="s">
        <v>246</v>
      </c>
      <c r="E23" s="55" t="s">
        <v>315</v>
      </c>
      <c r="F23" s="55" t="s">
        <v>252</v>
      </c>
      <c r="G23" s="55" t="s">
        <v>236</v>
      </c>
      <c r="H23" s="55" t="s">
        <v>384</v>
      </c>
      <c r="I23" s="55" t="s">
        <v>252</v>
      </c>
      <c r="J23" s="55" t="s">
        <v>333</v>
      </c>
      <c r="K23" s="55" t="s">
        <v>236</v>
      </c>
      <c r="L23" s="55" t="s">
        <v>229</v>
      </c>
      <c r="M23" s="55" t="s">
        <v>246</v>
      </c>
      <c r="N23" s="55" t="s">
        <v>268</v>
      </c>
      <c r="O23" s="55" t="s">
        <v>245</v>
      </c>
      <c r="P23" s="55" t="s">
        <v>235</v>
      </c>
      <c r="Q23" s="55" t="s">
        <v>238</v>
      </c>
      <c r="R23" s="55" t="s">
        <v>236</v>
      </c>
      <c r="S23" s="55" t="s">
        <v>235</v>
      </c>
      <c r="T23" s="55" t="s">
        <v>236</v>
      </c>
      <c r="U23" s="55" t="s">
        <v>243</v>
      </c>
      <c r="V23" s="55" t="s">
        <v>238</v>
      </c>
      <c r="W23" s="54" t="s">
        <v>251</v>
      </c>
      <c r="X23" s="55" t="s">
        <v>250</v>
      </c>
      <c r="Y23" s="55" t="s">
        <v>235</v>
      </c>
      <c r="Z23" s="55" t="s">
        <v>252</v>
      </c>
      <c r="AA23" s="55" t="s">
        <v>238</v>
      </c>
      <c r="AB23" s="55" t="s">
        <v>385</v>
      </c>
      <c r="AC23" s="55" t="s">
        <v>386</v>
      </c>
    </row>
    <row r="24" spans="1:29" ht="13.05" customHeight="1" x14ac:dyDescent="0.3">
      <c r="A24" s="54" t="s">
        <v>387</v>
      </c>
      <c r="B24" s="55" t="s">
        <v>298</v>
      </c>
      <c r="C24" s="55" t="s">
        <v>388</v>
      </c>
      <c r="D24" s="55" t="s">
        <v>244</v>
      </c>
      <c r="E24" s="55" t="s">
        <v>389</v>
      </c>
      <c r="F24" s="55" t="s">
        <v>291</v>
      </c>
      <c r="G24" s="55" t="s">
        <v>390</v>
      </c>
      <c r="H24" s="55" t="s">
        <v>265</v>
      </c>
      <c r="I24" s="55" t="s">
        <v>303</v>
      </c>
      <c r="J24" s="55" t="s">
        <v>303</v>
      </c>
      <c r="K24" s="55" t="s">
        <v>391</v>
      </c>
      <c r="L24" s="55" t="s">
        <v>257</v>
      </c>
      <c r="M24" s="55" t="s">
        <v>336</v>
      </c>
      <c r="N24" s="55" t="s">
        <v>265</v>
      </c>
      <c r="O24" s="55" t="s">
        <v>242</v>
      </c>
      <c r="P24" s="55" t="s">
        <v>365</v>
      </c>
      <c r="Q24" s="55" t="s">
        <v>245</v>
      </c>
      <c r="R24" s="55" t="s">
        <v>356</v>
      </c>
      <c r="S24" s="55" t="s">
        <v>233</v>
      </c>
      <c r="T24" s="55" t="s">
        <v>265</v>
      </c>
      <c r="U24" s="55" t="s">
        <v>391</v>
      </c>
      <c r="V24" s="55" t="s">
        <v>242</v>
      </c>
      <c r="W24" s="55" t="s">
        <v>250</v>
      </c>
      <c r="X24" s="55" t="s">
        <v>246</v>
      </c>
      <c r="Y24" s="55" t="s">
        <v>342</v>
      </c>
      <c r="Z24" s="55" t="s">
        <v>243</v>
      </c>
      <c r="AA24" s="55" t="s">
        <v>246</v>
      </c>
      <c r="AB24" s="55" t="s">
        <v>392</v>
      </c>
      <c r="AC24" s="55" t="s">
        <v>393</v>
      </c>
    </row>
    <row r="25" spans="1:29" ht="13.05" customHeight="1" x14ac:dyDescent="0.3">
      <c r="A25" s="54" t="s">
        <v>394</v>
      </c>
      <c r="B25" s="55" t="s">
        <v>395</v>
      </c>
      <c r="C25" s="55" t="s">
        <v>396</v>
      </c>
      <c r="D25" s="55" t="s">
        <v>250</v>
      </c>
      <c r="E25" s="55" t="s">
        <v>397</v>
      </c>
      <c r="F25" s="55" t="s">
        <v>398</v>
      </c>
      <c r="G25" s="55" t="s">
        <v>399</v>
      </c>
      <c r="H25" s="55" t="s">
        <v>357</v>
      </c>
      <c r="I25" s="55" t="s">
        <v>311</v>
      </c>
      <c r="J25" s="55" t="s">
        <v>281</v>
      </c>
      <c r="K25" s="55" t="s">
        <v>236</v>
      </c>
      <c r="L25" s="55" t="s">
        <v>250</v>
      </c>
      <c r="M25" s="55" t="s">
        <v>303</v>
      </c>
      <c r="N25" s="55" t="s">
        <v>243</v>
      </c>
      <c r="O25" s="55" t="s">
        <v>261</v>
      </c>
      <c r="P25" s="55" t="s">
        <v>400</v>
      </c>
      <c r="Q25" s="55" t="s">
        <v>257</v>
      </c>
      <c r="R25" s="55" t="s">
        <v>401</v>
      </c>
      <c r="S25" s="55" t="s">
        <v>246</v>
      </c>
      <c r="T25" s="55" t="s">
        <v>242</v>
      </c>
      <c r="U25" s="55" t="s">
        <v>268</v>
      </c>
      <c r="V25" s="55" t="s">
        <v>235</v>
      </c>
      <c r="W25" s="54" t="s">
        <v>251</v>
      </c>
      <c r="X25" s="55" t="s">
        <v>268</v>
      </c>
      <c r="Y25" s="55" t="s">
        <v>260</v>
      </c>
      <c r="Z25" s="55" t="s">
        <v>232</v>
      </c>
      <c r="AA25" s="55" t="s">
        <v>253</v>
      </c>
      <c r="AB25" s="55" t="s">
        <v>402</v>
      </c>
      <c r="AC25" s="55" t="s">
        <v>403</v>
      </c>
    </row>
    <row r="26" spans="1:29" ht="13.05" customHeight="1" x14ac:dyDescent="0.3">
      <c r="A26" s="54" t="s">
        <v>404</v>
      </c>
      <c r="B26" s="55" t="s">
        <v>405</v>
      </c>
      <c r="C26" s="55" t="s">
        <v>406</v>
      </c>
      <c r="D26" s="55" t="s">
        <v>407</v>
      </c>
      <c r="E26" s="55" t="s">
        <v>408</v>
      </c>
      <c r="F26" s="55" t="s">
        <v>257</v>
      </c>
      <c r="G26" s="55" t="s">
        <v>377</v>
      </c>
      <c r="H26" s="55" t="s">
        <v>409</v>
      </c>
      <c r="I26" s="55" t="s">
        <v>317</v>
      </c>
      <c r="J26" s="55" t="s">
        <v>410</v>
      </c>
      <c r="K26" s="55" t="s">
        <v>336</v>
      </c>
      <c r="L26" s="55" t="s">
        <v>411</v>
      </c>
      <c r="M26" s="55" t="s">
        <v>412</v>
      </c>
      <c r="N26" s="55" t="s">
        <v>413</v>
      </c>
      <c r="O26" s="55" t="s">
        <v>414</v>
      </c>
      <c r="P26" s="55" t="s">
        <v>234</v>
      </c>
      <c r="Q26" s="55" t="s">
        <v>257</v>
      </c>
      <c r="R26" s="55" t="s">
        <v>252</v>
      </c>
      <c r="S26" s="55" t="s">
        <v>384</v>
      </c>
      <c r="T26" s="55" t="s">
        <v>365</v>
      </c>
      <c r="U26" s="55" t="s">
        <v>266</v>
      </c>
      <c r="V26" s="55" t="s">
        <v>279</v>
      </c>
      <c r="W26" s="55" t="s">
        <v>321</v>
      </c>
      <c r="X26" s="55" t="s">
        <v>415</v>
      </c>
      <c r="Y26" s="55" t="s">
        <v>416</v>
      </c>
      <c r="Z26" s="55" t="s">
        <v>293</v>
      </c>
      <c r="AA26" s="55" t="s">
        <v>416</v>
      </c>
      <c r="AB26" s="55" t="s">
        <v>417</v>
      </c>
      <c r="AC26" s="55" t="s">
        <v>418</v>
      </c>
    </row>
    <row r="27" spans="1:29" ht="13.05" customHeight="1" x14ac:dyDescent="0.3">
      <c r="A27" s="54" t="s">
        <v>419</v>
      </c>
      <c r="B27" s="55" t="s">
        <v>356</v>
      </c>
      <c r="C27" s="55" t="s">
        <v>279</v>
      </c>
      <c r="D27" s="55" t="s">
        <v>342</v>
      </c>
      <c r="E27" s="55" t="s">
        <v>266</v>
      </c>
      <c r="F27" s="55" t="s">
        <v>268</v>
      </c>
      <c r="G27" s="55" t="s">
        <v>420</v>
      </c>
      <c r="H27" s="55" t="s">
        <v>230</v>
      </c>
      <c r="I27" s="55" t="s">
        <v>246</v>
      </c>
      <c r="J27" s="55" t="s">
        <v>231</v>
      </c>
      <c r="K27" s="55" t="s">
        <v>234</v>
      </c>
      <c r="L27" s="55" t="s">
        <v>390</v>
      </c>
      <c r="M27" s="55" t="s">
        <v>229</v>
      </c>
      <c r="N27" s="55" t="s">
        <v>268</v>
      </c>
      <c r="O27" s="55" t="s">
        <v>333</v>
      </c>
      <c r="P27" s="55" t="s">
        <v>246</v>
      </c>
      <c r="Q27" s="55" t="s">
        <v>268</v>
      </c>
      <c r="R27" s="55" t="s">
        <v>229</v>
      </c>
      <c r="S27" s="55" t="s">
        <v>233</v>
      </c>
      <c r="T27" s="55" t="s">
        <v>315</v>
      </c>
      <c r="U27" s="55" t="s">
        <v>243</v>
      </c>
      <c r="V27" s="55" t="s">
        <v>236</v>
      </c>
      <c r="W27" s="55" t="s">
        <v>315</v>
      </c>
      <c r="X27" s="55" t="s">
        <v>244</v>
      </c>
      <c r="Y27" s="55" t="s">
        <v>246</v>
      </c>
      <c r="Z27" s="55" t="s">
        <v>261</v>
      </c>
      <c r="AA27" s="55" t="s">
        <v>246</v>
      </c>
      <c r="AB27" s="55" t="s">
        <v>421</v>
      </c>
      <c r="AC27" s="55" t="s">
        <v>422</v>
      </c>
    </row>
    <row r="28" spans="1:29" ht="13.05" customHeight="1" x14ac:dyDescent="0.3">
      <c r="A28" s="54" t="s">
        <v>423</v>
      </c>
      <c r="B28" s="55" t="s">
        <v>424</v>
      </c>
      <c r="C28" s="55" t="s">
        <v>425</v>
      </c>
      <c r="D28" s="55" t="s">
        <v>426</v>
      </c>
      <c r="E28" s="55" t="s">
        <v>427</v>
      </c>
      <c r="F28" s="55" t="s">
        <v>265</v>
      </c>
      <c r="G28" s="55" t="s">
        <v>428</v>
      </c>
      <c r="H28" s="55" t="s">
        <v>429</v>
      </c>
      <c r="I28" s="55" t="s">
        <v>240</v>
      </c>
      <c r="J28" s="55" t="s">
        <v>353</v>
      </c>
      <c r="K28" s="55" t="s">
        <v>301</v>
      </c>
      <c r="L28" s="55" t="s">
        <v>430</v>
      </c>
      <c r="M28" s="55" t="s">
        <v>431</v>
      </c>
      <c r="N28" s="55" t="s">
        <v>432</v>
      </c>
      <c r="O28" s="55" t="s">
        <v>433</v>
      </c>
      <c r="P28" s="55" t="s">
        <v>268</v>
      </c>
      <c r="Q28" s="55" t="s">
        <v>391</v>
      </c>
      <c r="R28" s="55" t="s">
        <v>302</v>
      </c>
      <c r="S28" s="55" t="s">
        <v>400</v>
      </c>
      <c r="T28" s="55" t="s">
        <v>434</v>
      </c>
      <c r="U28" s="55" t="s">
        <v>435</v>
      </c>
      <c r="V28" s="55" t="s">
        <v>283</v>
      </c>
      <c r="W28" s="55" t="s">
        <v>340</v>
      </c>
      <c r="X28" s="55" t="s">
        <v>436</v>
      </c>
      <c r="Y28" s="55" t="s">
        <v>344</v>
      </c>
      <c r="Z28" s="55" t="s">
        <v>437</v>
      </c>
      <c r="AA28" s="55" t="s">
        <v>321</v>
      </c>
      <c r="AB28" s="55" t="s">
        <v>438</v>
      </c>
      <c r="AC28" s="55" t="s">
        <v>439</v>
      </c>
    </row>
    <row r="29" spans="1:29" ht="13.05" customHeight="1" x14ac:dyDescent="0.3">
      <c r="A29" s="54" t="s">
        <v>440</v>
      </c>
      <c r="B29" s="55" t="s">
        <v>230</v>
      </c>
      <c r="C29" s="55" t="s">
        <v>243</v>
      </c>
      <c r="D29" s="55" t="s">
        <v>266</v>
      </c>
      <c r="E29" s="55" t="s">
        <v>239</v>
      </c>
      <c r="F29" s="55" t="s">
        <v>328</v>
      </c>
      <c r="G29" s="55" t="s">
        <v>254</v>
      </c>
      <c r="H29" s="55" t="s">
        <v>233</v>
      </c>
      <c r="I29" s="55" t="s">
        <v>336</v>
      </c>
      <c r="J29" s="55" t="s">
        <v>235</v>
      </c>
      <c r="K29" s="55" t="s">
        <v>441</v>
      </c>
      <c r="L29" s="55" t="s">
        <v>237</v>
      </c>
      <c r="M29" s="55" t="s">
        <v>232</v>
      </c>
      <c r="N29" s="55" t="s">
        <v>243</v>
      </c>
      <c r="O29" s="55" t="s">
        <v>230</v>
      </c>
      <c r="P29" s="55" t="s">
        <v>239</v>
      </c>
      <c r="Q29" s="55" t="s">
        <v>253</v>
      </c>
      <c r="R29" s="55" t="s">
        <v>250</v>
      </c>
      <c r="S29" s="55" t="s">
        <v>238</v>
      </c>
      <c r="T29" s="55" t="s">
        <v>244</v>
      </c>
      <c r="U29" s="55" t="s">
        <v>253</v>
      </c>
      <c r="V29" s="55" t="s">
        <v>268</v>
      </c>
      <c r="W29" s="55" t="s">
        <v>268</v>
      </c>
      <c r="X29" s="55" t="s">
        <v>238</v>
      </c>
      <c r="Y29" s="55" t="s">
        <v>238</v>
      </c>
      <c r="Z29" s="55" t="s">
        <v>231</v>
      </c>
      <c r="AA29" s="55" t="s">
        <v>246</v>
      </c>
      <c r="AB29" s="55" t="s">
        <v>442</v>
      </c>
      <c r="AC29" s="55" t="s">
        <v>443</v>
      </c>
    </row>
    <row r="30" spans="1:29" ht="13.05" customHeight="1" x14ac:dyDescent="0.3">
      <c r="A30" s="54" t="s">
        <v>444</v>
      </c>
      <c r="B30" s="54" t="s">
        <v>251</v>
      </c>
      <c r="C30" s="54" t="s">
        <v>251</v>
      </c>
      <c r="D30" s="54" t="s">
        <v>251</v>
      </c>
      <c r="E30" s="54" t="s">
        <v>251</v>
      </c>
      <c r="F30" s="54" t="s">
        <v>251</v>
      </c>
      <c r="G30" s="54" t="s">
        <v>251</v>
      </c>
      <c r="H30" s="55" t="s">
        <v>250</v>
      </c>
      <c r="I30" s="55" t="s">
        <v>235</v>
      </c>
      <c r="J30" s="54" t="s">
        <v>251</v>
      </c>
      <c r="K30" s="55" t="s">
        <v>235</v>
      </c>
      <c r="L30" s="55" t="s">
        <v>235</v>
      </c>
      <c r="M30" s="54" t="s">
        <v>251</v>
      </c>
      <c r="N30" s="54" t="s">
        <v>251</v>
      </c>
      <c r="O30" s="55" t="s">
        <v>243</v>
      </c>
      <c r="P30" s="55" t="s">
        <v>242</v>
      </c>
      <c r="Q30" s="54" t="s">
        <v>251</v>
      </c>
      <c r="R30" s="54" t="s">
        <v>251</v>
      </c>
      <c r="S30" s="55" t="s">
        <v>235</v>
      </c>
      <c r="T30" s="55" t="s">
        <v>250</v>
      </c>
      <c r="U30" s="55" t="s">
        <v>250</v>
      </c>
      <c r="V30" s="54" t="s">
        <v>251</v>
      </c>
      <c r="W30" s="54" t="s">
        <v>251</v>
      </c>
      <c r="X30" s="54" t="s">
        <v>251</v>
      </c>
      <c r="Y30" s="55" t="s">
        <v>235</v>
      </c>
      <c r="Z30" s="54" t="s">
        <v>251</v>
      </c>
      <c r="AA30" s="55" t="s">
        <v>250</v>
      </c>
      <c r="AB30" s="55" t="s">
        <v>230</v>
      </c>
      <c r="AC30" s="55" t="s">
        <v>262</v>
      </c>
    </row>
    <row r="31" spans="1:29" ht="13.05" customHeight="1" x14ac:dyDescent="0.3">
      <c r="A31" s="54" t="s">
        <v>445</v>
      </c>
      <c r="B31" s="55" t="s">
        <v>446</v>
      </c>
      <c r="C31" s="55" t="s">
        <v>391</v>
      </c>
      <c r="D31" s="55" t="s">
        <v>246</v>
      </c>
      <c r="E31" s="55" t="s">
        <v>447</v>
      </c>
      <c r="F31" s="55" t="s">
        <v>333</v>
      </c>
      <c r="G31" s="55" t="s">
        <v>448</v>
      </c>
      <c r="H31" s="55" t="s">
        <v>242</v>
      </c>
      <c r="I31" s="55" t="s">
        <v>234</v>
      </c>
      <c r="J31" s="55" t="s">
        <v>238</v>
      </c>
      <c r="K31" s="55" t="s">
        <v>235</v>
      </c>
      <c r="L31" s="55" t="s">
        <v>236</v>
      </c>
      <c r="M31" s="55" t="s">
        <v>242</v>
      </c>
      <c r="N31" s="55" t="s">
        <v>233</v>
      </c>
      <c r="O31" s="55" t="s">
        <v>245</v>
      </c>
      <c r="P31" s="55" t="s">
        <v>268</v>
      </c>
      <c r="Q31" s="55" t="s">
        <v>232</v>
      </c>
      <c r="R31" s="55" t="s">
        <v>236</v>
      </c>
      <c r="S31" s="55" t="s">
        <v>242</v>
      </c>
      <c r="T31" s="54" t="s">
        <v>251</v>
      </c>
      <c r="U31" s="55" t="s">
        <v>250</v>
      </c>
      <c r="V31" s="55" t="s">
        <v>268</v>
      </c>
      <c r="W31" s="55" t="s">
        <v>243</v>
      </c>
      <c r="X31" s="55" t="s">
        <v>238</v>
      </c>
      <c r="Y31" s="55" t="s">
        <v>230</v>
      </c>
      <c r="Z31" s="55" t="s">
        <v>310</v>
      </c>
      <c r="AA31" s="55" t="s">
        <v>233</v>
      </c>
      <c r="AB31" s="55" t="s">
        <v>401</v>
      </c>
      <c r="AC31" s="55" t="s">
        <v>449</v>
      </c>
    </row>
    <row r="32" spans="1:29" ht="13.05" customHeight="1" x14ac:dyDescent="0.3">
      <c r="A32" s="54" t="s">
        <v>450</v>
      </c>
      <c r="B32" s="55" t="s">
        <v>250</v>
      </c>
      <c r="C32" s="55" t="s">
        <v>235</v>
      </c>
      <c r="D32" s="55" t="s">
        <v>250</v>
      </c>
      <c r="E32" s="55" t="s">
        <v>235</v>
      </c>
      <c r="F32" s="55" t="s">
        <v>246</v>
      </c>
      <c r="G32" s="54" t="s">
        <v>251</v>
      </c>
      <c r="H32" s="55" t="s">
        <v>238</v>
      </c>
      <c r="I32" s="55" t="s">
        <v>243</v>
      </c>
      <c r="J32" s="54" t="s">
        <v>251</v>
      </c>
      <c r="K32" s="54" t="s">
        <v>251</v>
      </c>
      <c r="L32" s="55" t="s">
        <v>238</v>
      </c>
      <c r="M32" s="55" t="s">
        <v>238</v>
      </c>
      <c r="N32" s="55" t="s">
        <v>236</v>
      </c>
      <c r="O32" s="55" t="s">
        <v>238</v>
      </c>
      <c r="P32" s="54" t="s">
        <v>251</v>
      </c>
      <c r="Q32" s="55" t="s">
        <v>250</v>
      </c>
      <c r="R32" s="54" t="s">
        <v>251</v>
      </c>
      <c r="S32" s="55" t="s">
        <v>253</v>
      </c>
      <c r="T32" s="54" t="s">
        <v>251</v>
      </c>
      <c r="U32" s="54" t="s">
        <v>251</v>
      </c>
      <c r="V32" s="54" t="s">
        <v>251</v>
      </c>
      <c r="W32" s="55" t="s">
        <v>250</v>
      </c>
      <c r="X32" s="55" t="s">
        <v>235</v>
      </c>
      <c r="Y32" s="54" t="s">
        <v>251</v>
      </c>
      <c r="Z32" s="55" t="s">
        <v>236</v>
      </c>
      <c r="AA32" s="55" t="s">
        <v>250</v>
      </c>
      <c r="AB32" s="55" t="s">
        <v>372</v>
      </c>
      <c r="AC32" s="55" t="s">
        <v>368</v>
      </c>
    </row>
    <row r="33" spans="1:29" ht="13.05" customHeight="1" x14ac:dyDescent="0.3">
      <c r="A33" s="54" t="s">
        <v>451</v>
      </c>
      <c r="B33" s="55" t="s">
        <v>415</v>
      </c>
      <c r="C33" s="55" t="s">
        <v>244</v>
      </c>
      <c r="D33" s="55" t="s">
        <v>245</v>
      </c>
      <c r="E33" s="55" t="s">
        <v>415</v>
      </c>
      <c r="F33" s="55" t="s">
        <v>229</v>
      </c>
      <c r="G33" s="55" t="s">
        <v>452</v>
      </c>
      <c r="H33" s="55" t="s">
        <v>236</v>
      </c>
      <c r="I33" s="55" t="s">
        <v>234</v>
      </c>
      <c r="J33" s="55" t="s">
        <v>246</v>
      </c>
      <c r="K33" s="54" t="s">
        <v>251</v>
      </c>
      <c r="L33" s="55" t="s">
        <v>235</v>
      </c>
      <c r="M33" s="55" t="s">
        <v>236</v>
      </c>
      <c r="N33" s="55" t="s">
        <v>231</v>
      </c>
      <c r="O33" s="55" t="s">
        <v>250</v>
      </c>
      <c r="P33" s="54" t="s">
        <v>251</v>
      </c>
      <c r="Q33" s="54" t="s">
        <v>251</v>
      </c>
      <c r="R33" s="55" t="s">
        <v>250</v>
      </c>
      <c r="S33" s="55" t="s">
        <v>238</v>
      </c>
      <c r="T33" s="55" t="s">
        <v>250</v>
      </c>
      <c r="U33" s="54" t="s">
        <v>251</v>
      </c>
      <c r="V33" s="55" t="s">
        <v>238</v>
      </c>
      <c r="W33" s="54" t="s">
        <v>251</v>
      </c>
      <c r="X33" s="55" t="s">
        <v>250</v>
      </c>
      <c r="Y33" s="55" t="s">
        <v>244</v>
      </c>
      <c r="Z33" s="55" t="s">
        <v>238</v>
      </c>
      <c r="AA33" s="54" t="s">
        <v>251</v>
      </c>
      <c r="AB33" s="55" t="s">
        <v>228</v>
      </c>
      <c r="AC33" s="55" t="s">
        <v>453</v>
      </c>
    </row>
    <row r="34" spans="1:29" ht="13.05" customHeight="1" x14ac:dyDescent="0.3">
      <c r="A34" s="54" t="s">
        <v>454</v>
      </c>
      <c r="B34" s="55" t="s">
        <v>455</v>
      </c>
      <c r="C34" s="55" t="s">
        <v>260</v>
      </c>
      <c r="D34" s="55" t="s">
        <v>250</v>
      </c>
      <c r="E34" s="55" t="s">
        <v>332</v>
      </c>
      <c r="F34" s="55" t="s">
        <v>231</v>
      </c>
      <c r="G34" s="55" t="s">
        <v>361</v>
      </c>
      <c r="H34" s="55" t="s">
        <v>250</v>
      </c>
      <c r="I34" s="55" t="s">
        <v>238</v>
      </c>
      <c r="J34" s="55" t="s">
        <v>235</v>
      </c>
      <c r="K34" s="55" t="s">
        <v>250</v>
      </c>
      <c r="L34" s="55" t="s">
        <v>250</v>
      </c>
      <c r="M34" s="55" t="s">
        <v>238</v>
      </c>
      <c r="N34" s="55" t="s">
        <v>233</v>
      </c>
      <c r="O34" s="55" t="s">
        <v>268</v>
      </c>
      <c r="P34" s="55" t="s">
        <v>301</v>
      </c>
      <c r="Q34" s="55" t="s">
        <v>315</v>
      </c>
      <c r="R34" s="55" t="s">
        <v>268</v>
      </c>
      <c r="S34" s="55" t="s">
        <v>250</v>
      </c>
      <c r="T34" s="55" t="s">
        <v>250</v>
      </c>
      <c r="U34" s="55" t="s">
        <v>250</v>
      </c>
      <c r="V34" s="55" t="s">
        <v>236</v>
      </c>
      <c r="W34" s="55" t="s">
        <v>235</v>
      </c>
      <c r="X34" s="55" t="s">
        <v>233</v>
      </c>
      <c r="Y34" s="55" t="s">
        <v>310</v>
      </c>
      <c r="Z34" s="55" t="s">
        <v>253</v>
      </c>
      <c r="AA34" s="55" t="s">
        <v>250</v>
      </c>
      <c r="AB34" s="55" t="s">
        <v>428</v>
      </c>
      <c r="AC34" s="55" t="s">
        <v>456</v>
      </c>
    </row>
    <row r="35" spans="1:29" ht="13.05" customHeight="1" x14ac:dyDescent="0.3">
      <c r="A35" s="54" t="s">
        <v>457</v>
      </c>
      <c r="B35" s="55" t="s">
        <v>458</v>
      </c>
      <c r="C35" s="55" t="s">
        <v>459</v>
      </c>
      <c r="D35" s="55" t="s">
        <v>460</v>
      </c>
      <c r="E35" s="55" t="s">
        <v>334</v>
      </c>
      <c r="F35" s="55" t="s">
        <v>257</v>
      </c>
      <c r="G35" s="55" t="s">
        <v>461</v>
      </c>
      <c r="H35" s="55" t="s">
        <v>277</v>
      </c>
      <c r="I35" s="55" t="s">
        <v>462</v>
      </c>
      <c r="J35" s="55" t="s">
        <v>463</v>
      </c>
      <c r="K35" s="55" t="s">
        <v>464</v>
      </c>
      <c r="L35" s="55" t="s">
        <v>433</v>
      </c>
      <c r="M35" s="55" t="s">
        <v>452</v>
      </c>
      <c r="N35" s="55" t="s">
        <v>465</v>
      </c>
      <c r="O35" s="55" t="s">
        <v>466</v>
      </c>
      <c r="P35" s="55" t="s">
        <v>276</v>
      </c>
      <c r="Q35" s="55" t="s">
        <v>299</v>
      </c>
      <c r="R35" s="55" t="s">
        <v>355</v>
      </c>
      <c r="S35" s="55" t="s">
        <v>373</v>
      </c>
      <c r="T35" s="55" t="s">
        <v>436</v>
      </c>
      <c r="U35" s="55" t="s">
        <v>331</v>
      </c>
      <c r="V35" s="55" t="s">
        <v>467</v>
      </c>
      <c r="W35" s="55" t="s">
        <v>336</v>
      </c>
      <c r="X35" s="55" t="s">
        <v>228</v>
      </c>
      <c r="Y35" s="55" t="s">
        <v>468</v>
      </c>
      <c r="Z35" s="55" t="s">
        <v>340</v>
      </c>
      <c r="AA35" s="55" t="s">
        <v>299</v>
      </c>
      <c r="AB35" s="55" t="s">
        <v>469</v>
      </c>
      <c r="AC35" s="55" t="s">
        <v>470</v>
      </c>
    </row>
    <row r="36" spans="1:29" ht="13.05" customHeight="1" x14ac:dyDescent="0.3">
      <c r="A36" s="54" t="s">
        <v>471</v>
      </c>
      <c r="B36" s="55" t="s">
        <v>262</v>
      </c>
      <c r="C36" s="55" t="s">
        <v>236</v>
      </c>
      <c r="D36" s="55" t="s">
        <v>244</v>
      </c>
      <c r="E36" s="55" t="s">
        <v>293</v>
      </c>
      <c r="F36" s="55" t="s">
        <v>361</v>
      </c>
      <c r="G36" s="55" t="s">
        <v>332</v>
      </c>
      <c r="H36" s="55" t="s">
        <v>303</v>
      </c>
      <c r="I36" s="55" t="s">
        <v>310</v>
      </c>
      <c r="J36" s="55" t="s">
        <v>231</v>
      </c>
      <c r="K36" s="54" t="s">
        <v>251</v>
      </c>
      <c r="L36" s="55" t="s">
        <v>236</v>
      </c>
      <c r="M36" s="55" t="s">
        <v>238</v>
      </c>
      <c r="N36" s="55" t="s">
        <v>246</v>
      </c>
      <c r="O36" s="55" t="s">
        <v>265</v>
      </c>
      <c r="P36" s="55" t="s">
        <v>238</v>
      </c>
      <c r="Q36" s="55" t="s">
        <v>236</v>
      </c>
      <c r="R36" s="55" t="s">
        <v>333</v>
      </c>
      <c r="S36" s="55" t="s">
        <v>232</v>
      </c>
      <c r="T36" s="55" t="s">
        <v>246</v>
      </c>
      <c r="U36" s="54" t="s">
        <v>251</v>
      </c>
      <c r="V36" s="55" t="s">
        <v>253</v>
      </c>
      <c r="W36" s="55" t="s">
        <v>253</v>
      </c>
      <c r="X36" s="55" t="s">
        <v>243</v>
      </c>
      <c r="Y36" s="55" t="s">
        <v>301</v>
      </c>
      <c r="Z36" s="55" t="s">
        <v>310</v>
      </c>
      <c r="AA36" s="55" t="s">
        <v>268</v>
      </c>
      <c r="AB36" s="55" t="s">
        <v>472</v>
      </c>
      <c r="AC36" s="55" t="s">
        <v>358</v>
      </c>
    </row>
    <row r="37" spans="1:29" ht="13.05" customHeight="1" x14ac:dyDescent="0.3">
      <c r="A37" s="54" t="s">
        <v>473</v>
      </c>
      <c r="B37" s="55" t="s">
        <v>294</v>
      </c>
      <c r="C37" s="55" t="s">
        <v>474</v>
      </c>
      <c r="D37" s="55" t="s">
        <v>236</v>
      </c>
      <c r="E37" s="55" t="s">
        <v>299</v>
      </c>
      <c r="F37" s="55" t="s">
        <v>259</v>
      </c>
      <c r="G37" s="55" t="s">
        <v>228</v>
      </c>
      <c r="H37" s="55" t="s">
        <v>267</v>
      </c>
      <c r="I37" s="55" t="s">
        <v>241</v>
      </c>
      <c r="J37" s="55" t="s">
        <v>268</v>
      </c>
      <c r="K37" s="55" t="s">
        <v>475</v>
      </c>
      <c r="L37" s="55" t="s">
        <v>228</v>
      </c>
      <c r="M37" s="55" t="s">
        <v>336</v>
      </c>
      <c r="N37" s="55" t="s">
        <v>245</v>
      </c>
      <c r="O37" s="55" t="s">
        <v>241</v>
      </c>
      <c r="P37" s="55" t="s">
        <v>332</v>
      </c>
      <c r="Q37" s="55" t="s">
        <v>266</v>
      </c>
      <c r="R37" s="55" t="s">
        <v>303</v>
      </c>
      <c r="S37" s="55" t="s">
        <v>229</v>
      </c>
      <c r="T37" s="55" t="s">
        <v>234</v>
      </c>
      <c r="U37" s="55" t="s">
        <v>241</v>
      </c>
      <c r="V37" s="55" t="s">
        <v>233</v>
      </c>
      <c r="W37" s="55" t="s">
        <v>231</v>
      </c>
      <c r="X37" s="55" t="s">
        <v>265</v>
      </c>
      <c r="Y37" s="55" t="s">
        <v>246</v>
      </c>
      <c r="Z37" s="55" t="s">
        <v>230</v>
      </c>
      <c r="AA37" s="55" t="s">
        <v>244</v>
      </c>
      <c r="AB37" s="55" t="s">
        <v>476</v>
      </c>
      <c r="AC37" s="55" t="s">
        <v>477</v>
      </c>
    </row>
    <row r="38" spans="1:29" ht="13.05" customHeight="1" x14ac:dyDescent="0.3">
      <c r="A38" s="54" t="s">
        <v>478</v>
      </c>
      <c r="B38" s="55" t="s">
        <v>479</v>
      </c>
      <c r="C38" s="55" t="s">
        <v>480</v>
      </c>
      <c r="D38" s="55" t="s">
        <v>317</v>
      </c>
      <c r="E38" s="55" t="s">
        <v>481</v>
      </c>
      <c r="F38" s="55" t="s">
        <v>261</v>
      </c>
      <c r="G38" s="55" t="s">
        <v>433</v>
      </c>
      <c r="H38" s="55" t="s">
        <v>482</v>
      </c>
      <c r="I38" s="55" t="s">
        <v>237</v>
      </c>
      <c r="J38" s="55" t="s">
        <v>279</v>
      </c>
      <c r="K38" s="55" t="s">
        <v>468</v>
      </c>
      <c r="L38" s="55" t="s">
        <v>430</v>
      </c>
      <c r="M38" s="55" t="s">
        <v>483</v>
      </c>
      <c r="N38" s="55" t="s">
        <v>302</v>
      </c>
      <c r="O38" s="55" t="s">
        <v>484</v>
      </c>
      <c r="P38" s="55" t="s">
        <v>340</v>
      </c>
      <c r="Q38" s="55" t="s">
        <v>357</v>
      </c>
      <c r="R38" s="55" t="s">
        <v>303</v>
      </c>
      <c r="S38" s="55" t="s">
        <v>416</v>
      </c>
      <c r="T38" s="55" t="s">
        <v>302</v>
      </c>
      <c r="U38" s="55" t="s">
        <v>237</v>
      </c>
      <c r="V38" s="55" t="s">
        <v>264</v>
      </c>
      <c r="W38" s="55" t="s">
        <v>257</v>
      </c>
      <c r="X38" s="55" t="s">
        <v>300</v>
      </c>
      <c r="Y38" s="55" t="s">
        <v>263</v>
      </c>
      <c r="Z38" s="55" t="s">
        <v>416</v>
      </c>
      <c r="AA38" s="55" t="s">
        <v>229</v>
      </c>
      <c r="AB38" s="55" t="s">
        <v>485</v>
      </c>
      <c r="AC38" s="55" t="s">
        <v>486</v>
      </c>
    </row>
    <row r="39" spans="1:29" ht="13.05" customHeight="1" x14ac:dyDescent="0.3">
      <c r="A39" s="54" t="s">
        <v>487</v>
      </c>
      <c r="B39" s="55" t="s">
        <v>488</v>
      </c>
      <c r="C39" s="55" t="s">
        <v>283</v>
      </c>
      <c r="D39" s="55" t="s">
        <v>268</v>
      </c>
      <c r="E39" s="55" t="s">
        <v>232</v>
      </c>
      <c r="F39" s="55" t="s">
        <v>317</v>
      </c>
      <c r="G39" s="55" t="s">
        <v>239</v>
      </c>
      <c r="H39" s="55" t="s">
        <v>310</v>
      </c>
      <c r="I39" s="55" t="s">
        <v>464</v>
      </c>
      <c r="J39" s="55" t="s">
        <v>235</v>
      </c>
      <c r="K39" s="55" t="s">
        <v>317</v>
      </c>
      <c r="L39" s="55" t="s">
        <v>430</v>
      </c>
      <c r="M39" s="55" t="s">
        <v>301</v>
      </c>
      <c r="N39" s="55" t="s">
        <v>230</v>
      </c>
      <c r="O39" s="55" t="s">
        <v>303</v>
      </c>
      <c r="P39" s="55" t="s">
        <v>488</v>
      </c>
      <c r="Q39" s="55" t="s">
        <v>289</v>
      </c>
      <c r="R39" s="55" t="s">
        <v>489</v>
      </c>
      <c r="S39" s="55" t="s">
        <v>246</v>
      </c>
      <c r="T39" s="55" t="s">
        <v>311</v>
      </c>
      <c r="U39" s="55" t="s">
        <v>311</v>
      </c>
      <c r="V39" s="55" t="s">
        <v>265</v>
      </c>
      <c r="W39" s="55" t="s">
        <v>238</v>
      </c>
      <c r="X39" s="55" t="s">
        <v>253</v>
      </c>
      <c r="Y39" s="55" t="s">
        <v>231</v>
      </c>
      <c r="Z39" s="55" t="s">
        <v>232</v>
      </c>
      <c r="AA39" s="55" t="s">
        <v>243</v>
      </c>
      <c r="AB39" s="55" t="s">
        <v>490</v>
      </c>
      <c r="AC39" s="55" t="s">
        <v>491</v>
      </c>
    </row>
    <row r="40" spans="1:29" ht="13.05" customHeight="1" x14ac:dyDescent="0.3">
      <c r="A40" s="54" t="s">
        <v>492</v>
      </c>
      <c r="B40" s="55" t="s">
        <v>253</v>
      </c>
      <c r="C40" s="55" t="s">
        <v>253</v>
      </c>
      <c r="D40" s="55" t="s">
        <v>267</v>
      </c>
      <c r="E40" s="54" t="s">
        <v>251</v>
      </c>
      <c r="F40" s="55" t="s">
        <v>262</v>
      </c>
      <c r="G40" s="54" t="s">
        <v>251</v>
      </c>
      <c r="H40" s="55" t="s">
        <v>234</v>
      </c>
      <c r="I40" s="55" t="s">
        <v>400</v>
      </c>
      <c r="J40" s="54" t="s">
        <v>251</v>
      </c>
      <c r="K40" s="55" t="s">
        <v>240</v>
      </c>
      <c r="L40" s="55" t="s">
        <v>236</v>
      </c>
      <c r="M40" s="55" t="s">
        <v>257</v>
      </c>
      <c r="N40" s="55" t="s">
        <v>236</v>
      </c>
      <c r="O40" s="55" t="s">
        <v>246</v>
      </c>
      <c r="P40" s="55" t="s">
        <v>235</v>
      </c>
      <c r="Q40" s="54" t="s">
        <v>251</v>
      </c>
      <c r="R40" s="55" t="s">
        <v>301</v>
      </c>
      <c r="S40" s="55" t="s">
        <v>250</v>
      </c>
      <c r="T40" s="55" t="s">
        <v>246</v>
      </c>
      <c r="U40" s="55" t="s">
        <v>236</v>
      </c>
      <c r="V40" s="55" t="s">
        <v>250</v>
      </c>
      <c r="W40" s="54" t="s">
        <v>251</v>
      </c>
      <c r="X40" s="54" t="s">
        <v>251</v>
      </c>
      <c r="Y40" s="54" t="s">
        <v>251</v>
      </c>
      <c r="Z40" s="55" t="s">
        <v>233</v>
      </c>
      <c r="AA40" s="54" t="s">
        <v>251</v>
      </c>
      <c r="AB40" s="55" t="s">
        <v>493</v>
      </c>
      <c r="AC40" s="55" t="s">
        <v>494</v>
      </c>
    </row>
    <row r="41" spans="1:29" ht="13.05" customHeight="1" x14ac:dyDescent="0.3">
      <c r="A41" s="54" t="s">
        <v>495</v>
      </c>
      <c r="B41" s="55" t="s">
        <v>496</v>
      </c>
      <c r="C41" s="55" t="s">
        <v>242</v>
      </c>
      <c r="D41" s="55" t="s">
        <v>253</v>
      </c>
      <c r="E41" s="55" t="s">
        <v>263</v>
      </c>
      <c r="F41" s="55" t="s">
        <v>412</v>
      </c>
      <c r="G41" s="55" t="s">
        <v>279</v>
      </c>
      <c r="H41" s="55" t="s">
        <v>246</v>
      </c>
      <c r="I41" s="55" t="s">
        <v>324</v>
      </c>
      <c r="J41" s="55" t="s">
        <v>253</v>
      </c>
      <c r="K41" s="55" t="s">
        <v>497</v>
      </c>
      <c r="L41" s="55" t="s">
        <v>267</v>
      </c>
      <c r="M41" s="55" t="s">
        <v>481</v>
      </c>
      <c r="N41" s="55" t="s">
        <v>243</v>
      </c>
      <c r="O41" s="55" t="s">
        <v>333</v>
      </c>
      <c r="P41" s="55" t="s">
        <v>301</v>
      </c>
      <c r="Q41" s="55" t="s">
        <v>231</v>
      </c>
      <c r="R41" s="55" t="s">
        <v>498</v>
      </c>
      <c r="S41" s="55" t="s">
        <v>235</v>
      </c>
      <c r="T41" s="55" t="s">
        <v>229</v>
      </c>
      <c r="U41" s="55" t="s">
        <v>252</v>
      </c>
      <c r="V41" s="55" t="s">
        <v>250</v>
      </c>
      <c r="W41" s="55" t="s">
        <v>233</v>
      </c>
      <c r="X41" s="55" t="s">
        <v>250</v>
      </c>
      <c r="Y41" s="55" t="s">
        <v>233</v>
      </c>
      <c r="Z41" s="55" t="s">
        <v>245</v>
      </c>
      <c r="AA41" s="55" t="s">
        <v>253</v>
      </c>
      <c r="AB41" s="55" t="s">
        <v>442</v>
      </c>
      <c r="AC41" s="55" t="s">
        <v>499</v>
      </c>
    </row>
    <row r="42" spans="1:29" ht="13.05" customHeight="1" x14ac:dyDescent="0.3">
      <c r="A42" s="54" t="s">
        <v>500</v>
      </c>
      <c r="B42" s="55" t="s">
        <v>415</v>
      </c>
      <c r="C42" s="55" t="s">
        <v>299</v>
      </c>
      <c r="D42" s="55" t="s">
        <v>501</v>
      </c>
      <c r="E42" s="55" t="s">
        <v>332</v>
      </c>
      <c r="F42" s="55" t="s">
        <v>502</v>
      </c>
      <c r="G42" s="55" t="s">
        <v>291</v>
      </c>
      <c r="H42" s="55" t="s">
        <v>503</v>
      </c>
      <c r="I42" s="55" t="s">
        <v>504</v>
      </c>
      <c r="J42" s="55" t="s">
        <v>237</v>
      </c>
      <c r="K42" s="55" t="s">
        <v>505</v>
      </c>
      <c r="L42" s="55" t="s">
        <v>373</v>
      </c>
      <c r="M42" s="55" t="s">
        <v>241</v>
      </c>
      <c r="N42" s="55" t="s">
        <v>298</v>
      </c>
      <c r="O42" s="55" t="s">
        <v>260</v>
      </c>
      <c r="P42" s="55" t="s">
        <v>506</v>
      </c>
      <c r="Q42" s="55" t="s">
        <v>252</v>
      </c>
      <c r="R42" s="55" t="s">
        <v>400</v>
      </c>
      <c r="S42" s="55" t="s">
        <v>254</v>
      </c>
      <c r="T42" s="55" t="s">
        <v>230</v>
      </c>
      <c r="U42" s="55" t="s">
        <v>268</v>
      </c>
      <c r="V42" s="55" t="s">
        <v>311</v>
      </c>
      <c r="W42" s="55" t="s">
        <v>252</v>
      </c>
      <c r="X42" s="55" t="s">
        <v>229</v>
      </c>
      <c r="Y42" s="55" t="s">
        <v>310</v>
      </c>
      <c r="Z42" s="55" t="s">
        <v>365</v>
      </c>
      <c r="AA42" s="55" t="s">
        <v>254</v>
      </c>
      <c r="AB42" s="55" t="s">
        <v>507</v>
      </c>
      <c r="AC42" s="55" t="s">
        <v>508</v>
      </c>
    </row>
    <row r="43" spans="1:29" ht="13.05" customHeight="1" x14ac:dyDescent="0.3">
      <c r="A43" s="54" t="s">
        <v>509</v>
      </c>
      <c r="B43" s="55" t="s">
        <v>235</v>
      </c>
      <c r="C43" s="54" t="s">
        <v>251</v>
      </c>
      <c r="D43" s="54" t="s">
        <v>251</v>
      </c>
      <c r="E43" s="55" t="s">
        <v>235</v>
      </c>
      <c r="F43" s="55" t="s">
        <v>250</v>
      </c>
      <c r="G43" s="54" t="s">
        <v>251</v>
      </c>
      <c r="H43" s="55" t="s">
        <v>250</v>
      </c>
      <c r="I43" s="55" t="s">
        <v>250</v>
      </c>
      <c r="J43" s="54" t="s">
        <v>251</v>
      </c>
      <c r="K43" s="54" t="s">
        <v>251</v>
      </c>
      <c r="L43" s="54" t="s">
        <v>251</v>
      </c>
      <c r="M43" s="55" t="s">
        <v>232</v>
      </c>
      <c r="N43" s="54" t="s">
        <v>251</v>
      </c>
      <c r="O43" s="55" t="s">
        <v>250</v>
      </c>
      <c r="P43" s="55" t="s">
        <v>235</v>
      </c>
      <c r="Q43" s="54" t="s">
        <v>251</v>
      </c>
      <c r="R43" s="54" t="s">
        <v>251</v>
      </c>
      <c r="S43" s="54" t="s">
        <v>251</v>
      </c>
      <c r="T43" s="55" t="s">
        <v>250</v>
      </c>
      <c r="U43" s="54" t="s">
        <v>251</v>
      </c>
      <c r="V43" s="54" t="s">
        <v>251</v>
      </c>
      <c r="W43" s="54" t="s">
        <v>251</v>
      </c>
      <c r="X43" s="54" t="s">
        <v>251</v>
      </c>
      <c r="Y43" s="54" t="s">
        <v>251</v>
      </c>
      <c r="Z43" s="55" t="s">
        <v>235</v>
      </c>
      <c r="AA43" s="55" t="s">
        <v>235</v>
      </c>
      <c r="AB43" s="55" t="s">
        <v>233</v>
      </c>
      <c r="AC43" s="55" t="s">
        <v>300</v>
      </c>
    </row>
    <row r="44" spans="1:29" ht="13.05" customHeight="1" x14ac:dyDescent="0.3">
      <c r="A44" s="54" t="s">
        <v>510</v>
      </c>
      <c r="B44" s="55" t="s">
        <v>238</v>
      </c>
      <c r="C44" s="55" t="s">
        <v>250</v>
      </c>
      <c r="D44" s="54" t="s">
        <v>251</v>
      </c>
      <c r="E44" s="55" t="s">
        <v>235</v>
      </c>
      <c r="F44" s="55" t="s">
        <v>250</v>
      </c>
      <c r="G44" s="55" t="s">
        <v>253</v>
      </c>
      <c r="H44" s="55" t="s">
        <v>235</v>
      </c>
      <c r="I44" s="54" t="s">
        <v>251</v>
      </c>
      <c r="J44" s="54" t="s">
        <v>251</v>
      </c>
      <c r="K44" s="54" t="s">
        <v>251</v>
      </c>
      <c r="L44" s="54" t="s">
        <v>251</v>
      </c>
      <c r="M44" s="55" t="s">
        <v>235</v>
      </c>
      <c r="N44" s="55" t="s">
        <v>235</v>
      </c>
      <c r="O44" s="54" t="s">
        <v>251</v>
      </c>
      <c r="P44" s="54" t="s">
        <v>251</v>
      </c>
      <c r="Q44" s="55" t="s">
        <v>235</v>
      </c>
      <c r="R44" s="54" t="s">
        <v>251</v>
      </c>
      <c r="S44" s="55" t="s">
        <v>235</v>
      </c>
      <c r="T44" s="55" t="s">
        <v>235</v>
      </c>
      <c r="U44" s="54" t="s">
        <v>251</v>
      </c>
      <c r="V44" s="54" t="s">
        <v>251</v>
      </c>
      <c r="W44" s="55" t="s">
        <v>250</v>
      </c>
      <c r="X44" s="54" t="s">
        <v>251</v>
      </c>
      <c r="Y44" s="54" t="s">
        <v>251</v>
      </c>
      <c r="Z44" s="55" t="s">
        <v>250</v>
      </c>
      <c r="AA44" s="54" t="s">
        <v>251</v>
      </c>
      <c r="AB44" s="55" t="s">
        <v>310</v>
      </c>
      <c r="AC44" s="55" t="s">
        <v>365</v>
      </c>
    </row>
    <row r="45" spans="1:29" ht="13.05" customHeight="1" x14ac:dyDescent="0.3">
      <c r="A45" s="54" t="s">
        <v>511</v>
      </c>
      <c r="B45" s="55" t="s">
        <v>512</v>
      </c>
      <c r="C45" s="55" t="s">
        <v>273</v>
      </c>
      <c r="D45" s="55" t="s">
        <v>513</v>
      </c>
      <c r="E45" s="55" t="s">
        <v>308</v>
      </c>
      <c r="F45" s="55" t="s">
        <v>328</v>
      </c>
      <c r="G45" s="55" t="s">
        <v>431</v>
      </c>
      <c r="H45" s="55" t="s">
        <v>278</v>
      </c>
      <c r="I45" s="55" t="s">
        <v>262</v>
      </c>
      <c r="J45" s="55" t="s">
        <v>514</v>
      </c>
      <c r="K45" s="55" t="s">
        <v>266</v>
      </c>
      <c r="L45" s="55" t="s">
        <v>515</v>
      </c>
      <c r="M45" s="55" t="s">
        <v>516</v>
      </c>
      <c r="N45" s="55" t="s">
        <v>517</v>
      </c>
      <c r="O45" s="55" t="s">
        <v>518</v>
      </c>
      <c r="P45" s="55" t="s">
        <v>519</v>
      </c>
      <c r="Q45" s="55" t="s">
        <v>520</v>
      </c>
      <c r="R45" s="55" t="s">
        <v>436</v>
      </c>
      <c r="S45" s="55" t="s">
        <v>462</v>
      </c>
      <c r="T45" s="55" t="s">
        <v>521</v>
      </c>
      <c r="U45" s="55" t="s">
        <v>357</v>
      </c>
      <c r="V45" s="55" t="s">
        <v>331</v>
      </c>
      <c r="W45" s="55" t="s">
        <v>332</v>
      </c>
      <c r="X45" s="55" t="s">
        <v>368</v>
      </c>
      <c r="Y45" s="55" t="s">
        <v>408</v>
      </c>
      <c r="Z45" s="55" t="s">
        <v>231</v>
      </c>
      <c r="AA45" s="55" t="s">
        <v>430</v>
      </c>
      <c r="AB45" s="55" t="s">
        <v>522</v>
      </c>
      <c r="AC45" s="55" t="s">
        <v>523</v>
      </c>
    </row>
    <row r="46" spans="1:29" ht="13.05" customHeight="1" x14ac:dyDescent="0.3">
      <c r="A46" s="54" t="s">
        <v>524</v>
      </c>
      <c r="B46" s="55" t="s">
        <v>525</v>
      </c>
      <c r="C46" s="55" t="s">
        <v>526</v>
      </c>
      <c r="D46" s="55" t="s">
        <v>302</v>
      </c>
      <c r="E46" s="55" t="s">
        <v>285</v>
      </c>
      <c r="F46" s="55" t="s">
        <v>264</v>
      </c>
      <c r="G46" s="55" t="s">
        <v>468</v>
      </c>
      <c r="H46" s="55" t="s">
        <v>527</v>
      </c>
      <c r="I46" s="55" t="s">
        <v>229</v>
      </c>
      <c r="J46" s="55" t="s">
        <v>528</v>
      </c>
      <c r="K46" s="55" t="s">
        <v>239</v>
      </c>
      <c r="L46" s="55" t="s">
        <v>254</v>
      </c>
      <c r="M46" s="55" t="s">
        <v>413</v>
      </c>
      <c r="N46" s="55" t="s">
        <v>310</v>
      </c>
      <c r="O46" s="55" t="s">
        <v>333</v>
      </c>
      <c r="P46" s="55" t="s">
        <v>416</v>
      </c>
      <c r="Q46" s="55" t="s">
        <v>364</v>
      </c>
      <c r="R46" s="55" t="s">
        <v>235</v>
      </c>
      <c r="S46" s="55" t="s">
        <v>303</v>
      </c>
      <c r="T46" s="55" t="s">
        <v>254</v>
      </c>
      <c r="U46" s="55" t="s">
        <v>252</v>
      </c>
      <c r="V46" s="55" t="s">
        <v>245</v>
      </c>
      <c r="W46" s="55" t="s">
        <v>246</v>
      </c>
      <c r="X46" s="55" t="s">
        <v>301</v>
      </c>
      <c r="Y46" s="55" t="s">
        <v>263</v>
      </c>
      <c r="Z46" s="55" t="s">
        <v>232</v>
      </c>
      <c r="AA46" s="55" t="s">
        <v>265</v>
      </c>
      <c r="AB46" s="55" t="s">
        <v>529</v>
      </c>
      <c r="AC46" s="55" t="s">
        <v>530</v>
      </c>
    </row>
    <row r="47" spans="1:29" ht="13.05" customHeight="1" x14ac:dyDescent="0.3">
      <c r="A47" s="54" t="s">
        <v>531</v>
      </c>
      <c r="B47" s="55" t="s">
        <v>372</v>
      </c>
      <c r="C47" s="55" t="s">
        <v>245</v>
      </c>
      <c r="D47" s="55" t="s">
        <v>243</v>
      </c>
      <c r="E47" s="55" t="s">
        <v>238</v>
      </c>
      <c r="F47" s="55" t="s">
        <v>532</v>
      </c>
      <c r="G47" s="55" t="s">
        <v>250</v>
      </c>
      <c r="H47" s="55" t="s">
        <v>257</v>
      </c>
      <c r="I47" s="55" t="s">
        <v>242</v>
      </c>
      <c r="J47" s="55" t="s">
        <v>236</v>
      </c>
      <c r="K47" s="55" t="s">
        <v>243</v>
      </c>
      <c r="L47" s="55" t="s">
        <v>232</v>
      </c>
      <c r="M47" s="55" t="s">
        <v>234</v>
      </c>
      <c r="N47" s="55" t="s">
        <v>252</v>
      </c>
      <c r="O47" s="55" t="s">
        <v>268</v>
      </c>
      <c r="P47" s="55" t="s">
        <v>253</v>
      </c>
      <c r="Q47" s="55" t="s">
        <v>243</v>
      </c>
      <c r="R47" s="55" t="s">
        <v>246</v>
      </c>
      <c r="S47" s="55" t="s">
        <v>231</v>
      </c>
      <c r="T47" s="55" t="s">
        <v>234</v>
      </c>
      <c r="U47" s="55" t="s">
        <v>250</v>
      </c>
      <c r="V47" s="55" t="s">
        <v>244</v>
      </c>
      <c r="W47" s="55" t="s">
        <v>246</v>
      </c>
      <c r="X47" s="55" t="s">
        <v>243</v>
      </c>
      <c r="Y47" s="55" t="s">
        <v>236</v>
      </c>
      <c r="Z47" s="55" t="s">
        <v>310</v>
      </c>
      <c r="AA47" s="55" t="s">
        <v>233</v>
      </c>
      <c r="AB47" s="55" t="s">
        <v>533</v>
      </c>
      <c r="AC47" s="55" t="s">
        <v>534</v>
      </c>
    </row>
    <row r="48" spans="1:29" ht="13.05" customHeight="1" x14ac:dyDescent="0.3">
      <c r="A48" s="54" t="s">
        <v>535</v>
      </c>
      <c r="B48" s="55" t="s">
        <v>250</v>
      </c>
      <c r="C48" s="55" t="s">
        <v>235</v>
      </c>
      <c r="D48" s="55" t="s">
        <v>285</v>
      </c>
      <c r="E48" s="55" t="s">
        <v>253</v>
      </c>
      <c r="F48" s="55" t="s">
        <v>253</v>
      </c>
      <c r="G48" s="55" t="s">
        <v>333</v>
      </c>
      <c r="H48" s="55" t="s">
        <v>243</v>
      </c>
      <c r="I48" s="55" t="s">
        <v>268</v>
      </c>
      <c r="J48" s="55" t="s">
        <v>235</v>
      </c>
      <c r="K48" s="55" t="s">
        <v>235</v>
      </c>
      <c r="L48" s="55" t="s">
        <v>252</v>
      </c>
      <c r="M48" s="55" t="s">
        <v>235</v>
      </c>
      <c r="N48" s="55" t="s">
        <v>243</v>
      </c>
      <c r="O48" s="55" t="s">
        <v>265</v>
      </c>
      <c r="P48" s="55" t="s">
        <v>250</v>
      </c>
      <c r="Q48" s="55" t="s">
        <v>235</v>
      </c>
      <c r="R48" s="55" t="s">
        <v>235</v>
      </c>
      <c r="S48" s="55" t="s">
        <v>243</v>
      </c>
      <c r="T48" s="55" t="s">
        <v>243</v>
      </c>
      <c r="U48" s="55" t="s">
        <v>235</v>
      </c>
      <c r="V48" s="55" t="s">
        <v>253</v>
      </c>
      <c r="W48" s="55" t="s">
        <v>238</v>
      </c>
      <c r="X48" s="55" t="s">
        <v>253</v>
      </c>
      <c r="Y48" s="55" t="s">
        <v>250</v>
      </c>
      <c r="Z48" s="55" t="s">
        <v>268</v>
      </c>
      <c r="AA48" s="55" t="s">
        <v>238</v>
      </c>
      <c r="AB48" s="55" t="s">
        <v>262</v>
      </c>
      <c r="AC48" s="55" t="s">
        <v>536</v>
      </c>
    </row>
    <row r="49" spans="1:29" ht="13.05" customHeight="1" x14ac:dyDescent="0.3">
      <c r="A49" s="54" t="s">
        <v>537</v>
      </c>
      <c r="B49" s="55" t="s">
        <v>236</v>
      </c>
      <c r="C49" s="55" t="s">
        <v>250</v>
      </c>
      <c r="D49" s="55" t="s">
        <v>235</v>
      </c>
      <c r="E49" s="55" t="s">
        <v>233</v>
      </c>
      <c r="F49" s="55" t="s">
        <v>231</v>
      </c>
      <c r="G49" s="55" t="s">
        <v>240</v>
      </c>
      <c r="H49" s="55" t="s">
        <v>253</v>
      </c>
      <c r="I49" s="55" t="s">
        <v>244</v>
      </c>
      <c r="J49" s="54" t="s">
        <v>251</v>
      </c>
      <c r="K49" s="54" t="s">
        <v>251</v>
      </c>
      <c r="L49" s="55" t="s">
        <v>250</v>
      </c>
      <c r="M49" s="55" t="s">
        <v>238</v>
      </c>
      <c r="N49" s="55" t="s">
        <v>246</v>
      </c>
      <c r="O49" s="55" t="s">
        <v>253</v>
      </c>
      <c r="P49" s="55" t="s">
        <v>253</v>
      </c>
      <c r="Q49" s="55" t="s">
        <v>235</v>
      </c>
      <c r="R49" s="54" t="s">
        <v>251</v>
      </c>
      <c r="S49" s="55" t="s">
        <v>236</v>
      </c>
      <c r="T49" s="55" t="s">
        <v>235</v>
      </c>
      <c r="U49" s="55" t="s">
        <v>238</v>
      </c>
      <c r="V49" s="55" t="s">
        <v>250</v>
      </c>
      <c r="W49" s="55" t="s">
        <v>250</v>
      </c>
      <c r="X49" s="55" t="s">
        <v>235</v>
      </c>
      <c r="Y49" s="54" t="s">
        <v>251</v>
      </c>
      <c r="Z49" s="55" t="s">
        <v>243</v>
      </c>
      <c r="AA49" s="54" t="s">
        <v>251</v>
      </c>
      <c r="AB49" s="55" t="s">
        <v>482</v>
      </c>
      <c r="AC49" s="55" t="s">
        <v>538</v>
      </c>
    </row>
    <row r="50" spans="1:29" ht="13.05" customHeight="1" x14ac:dyDescent="0.3">
      <c r="A50" s="54" t="s">
        <v>539</v>
      </c>
      <c r="B50" s="55" t="s">
        <v>235</v>
      </c>
      <c r="C50" s="55" t="s">
        <v>250</v>
      </c>
      <c r="D50" s="54" t="s">
        <v>251</v>
      </c>
      <c r="E50" s="54" t="s">
        <v>251</v>
      </c>
      <c r="F50" s="55" t="s">
        <v>250</v>
      </c>
      <c r="G50" s="55" t="s">
        <v>235</v>
      </c>
      <c r="H50" s="54" t="s">
        <v>251</v>
      </c>
      <c r="I50" s="55" t="s">
        <v>233</v>
      </c>
      <c r="J50" s="54" t="s">
        <v>251</v>
      </c>
      <c r="K50" s="54" t="s">
        <v>251</v>
      </c>
      <c r="L50" s="55" t="s">
        <v>235</v>
      </c>
      <c r="M50" s="54" t="s">
        <v>251</v>
      </c>
      <c r="N50" s="54" t="s">
        <v>251</v>
      </c>
      <c r="O50" s="55" t="s">
        <v>235</v>
      </c>
      <c r="P50" s="54" t="s">
        <v>251</v>
      </c>
      <c r="Q50" s="54" t="s">
        <v>251</v>
      </c>
      <c r="R50" s="54" t="s">
        <v>251</v>
      </c>
      <c r="S50" s="54" t="s">
        <v>251</v>
      </c>
      <c r="T50" s="54" t="s">
        <v>251</v>
      </c>
      <c r="U50" s="54" t="s">
        <v>251</v>
      </c>
      <c r="V50" s="54" t="s">
        <v>251</v>
      </c>
      <c r="W50" s="55" t="s">
        <v>235</v>
      </c>
      <c r="X50" s="54" t="s">
        <v>251</v>
      </c>
      <c r="Y50" s="54" t="s">
        <v>251</v>
      </c>
      <c r="Z50" s="54" t="s">
        <v>251</v>
      </c>
      <c r="AA50" s="54" t="s">
        <v>251</v>
      </c>
      <c r="AB50" s="55" t="s">
        <v>336</v>
      </c>
      <c r="AC50" s="55" t="s">
        <v>241</v>
      </c>
    </row>
    <row r="51" spans="1:29" ht="13.05" customHeight="1" x14ac:dyDescent="0.3">
      <c r="A51" s="54" t="s">
        <v>540</v>
      </c>
      <c r="B51" s="55" t="s">
        <v>236</v>
      </c>
      <c r="C51" s="55" t="s">
        <v>250</v>
      </c>
      <c r="D51" s="55" t="s">
        <v>250</v>
      </c>
      <c r="E51" s="55" t="s">
        <v>246</v>
      </c>
      <c r="F51" s="55" t="s">
        <v>234</v>
      </c>
      <c r="G51" s="55" t="s">
        <v>253</v>
      </c>
      <c r="H51" s="55" t="s">
        <v>236</v>
      </c>
      <c r="I51" s="55" t="s">
        <v>300</v>
      </c>
      <c r="J51" s="54" t="s">
        <v>251</v>
      </c>
      <c r="K51" s="55" t="s">
        <v>250</v>
      </c>
      <c r="L51" s="55" t="s">
        <v>250</v>
      </c>
      <c r="M51" s="55" t="s">
        <v>250</v>
      </c>
      <c r="N51" s="55" t="s">
        <v>233</v>
      </c>
      <c r="O51" s="55" t="s">
        <v>246</v>
      </c>
      <c r="P51" s="55" t="s">
        <v>234</v>
      </c>
      <c r="Q51" s="55" t="s">
        <v>238</v>
      </c>
      <c r="R51" s="54" t="s">
        <v>251</v>
      </c>
      <c r="S51" s="55" t="s">
        <v>253</v>
      </c>
      <c r="T51" s="55" t="s">
        <v>233</v>
      </c>
      <c r="U51" s="55" t="s">
        <v>236</v>
      </c>
      <c r="V51" s="55" t="s">
        <v>253</v>
      </c>
      <c r="W51" s="55" t="s">
        <v>235</v>
      </c>
      <c r="X51" s="55" t="s">
        <v>246</v>
      </c>
      <c r="Y51" s="55" t="s">
        <v>253</v>
      </c>
      <c r="Z51" s="55" t="s">
        <v>265</v>
      </c>
      <c r="AA51" s="55" t="s">
        <v>250</v>
      </c>
      <c r="AB51" s="55" t="s">
        <v>527</v>
      </c>
      <c r="AC51" s="55" t="s">
        <v>421</v>
      </c>
    </row>
    <row r="52" spans="1:29" ht="13.05" customHeight="1" x14ac:dyDescent="0.3">
      <c r="A52" s="54" t="s">
        <v>541</v>
      </c>
      <c r="B52" s="55" t="s">
        <v>542</v>
      </c>
      <c r="C52" s="55" t="s">
        <v>420</v>
      </c>
      <c r="D52" s="55" t="s">
        <v>230</v>
      </c>
      <c r="E52" s="55" t="s">
        <v>484</v>
      </c>
      <c r="F52" s="55" t="s">
        <v>333</v>
      </c>
      <c r="G52" s="55" t="s">
        <v>462</v>
      </c>
      <c r="H52" s="55" t="s">
        <v>366</v>
      </c>
      <c r="I52" s="55" t="s">
        <v>303</v>
      </c>
      <c r="J52" s="55" t="s">
        <v>543</v>
      </c>
      <c r="K52" s="55" t="s">
        <v>336</v>
      </c>
      <c r="L52" s="55" t="s">
        <v>264</v>
      </c>
      <c r="M52" s="55" t="s">
        <v>333</v>
      </c>
      <c r="N52" s="55" t="s">
        <v>268</v>
      </c>
      <c r="O52" s="55" t="s">
        <v>234</v>
      </c>
      <c r="P52" s="55" t="s">
        <v>246</v>
      </c>
      <c r="Q52" s="55" t="s">
        <v>336</v>
      </c>
      <c r="R52" s="55" t="s">
        <v>252</v>
      </c>
      <c r="S52" s="55" t="s">
        <v>246</v>
      </c>
      <c r="T52" s="55" t="s">
        <v>229</v>
      </c>
      <c r="U52" s="55" t="s">
        <v>244</v>
      </c>
      <c r="V52" s="55" t="s">
        <v>252</v>
      </c>
      <c r="W52" s="55" t="s">
        <v>242</v>
      </c>
      <c r="X52" s="55" t="s">
        <v>245</v>
      </c>
      <c r="Y52" s="55" t="s">
        <v>261</v>
      </c>
      <c r="Z52" s="55" t="s">
        <v>234</v>
      </c>
      <c r="AA52" s="55" t="s">
        <v>253</v>
      </c>
      <c r="AB52" s="55" t="s">
        <v>544</v>
      </c>
      <c r="AC52" s="55" t="s">
        <v>545</v>
      </c>
    </row>
    <row r="53" spans="1:29" ht="13.05" customHeight="1" x14ac:dyDescent="0.3">
      <c r="A53" s="54" t="s">
        <v>546</v>
      </c>
      <c r="B53" s="54" t="s">
        <v>251</v>
      </c>
      <c r="C53" s="55" t="s">
        <v>250</v>
      </c>
      <c r="D53" s="55" t="s">
        <v>464</v>
      </c>
      <c r="E53" s="54" t="s">
        <v>251</v>
      </c>
      <c r="F53" s="55" t="s">
        <v>233</v>
      </c>
      <c r="G53" s="54" t="s">
        <v>251</v>
      </c>
      <c r="H53" s="55" t="s">
        <v>238</v>
      </c>
      <c r="I53" s="55" t="s">
        <v>413</v>
      </c>
      <c r="J53" s="54" t="s">
        <v>251</v>
      </c>
      <c r="K53" s="55" t="s">
        <v>242</v>
      </c>
      <c r="L53" s="55" t="s">
        <v>250</v>
      </c>
      <c r="M53" s="55" t="s">
        <v>250</v>
      </c>
      <c r="N53" s="55" t="s">
        <v>238</v>
      </c>
      <c r="O53" s="55" t="s">
        <v>238</v>
      </c>
      <c r="P53" s="54" t="s">
        <v>251</v>
      </c>
      <c r="Q53" s="54" t="s">
        <v>251</v>
      </c>
      <c r="R53" s="54" t="s">
        <v>251</v>
      </c>
      <c r="S53" s="55" t="s">
        <v>250</v>
      </c>
      <c r="T53" s="55" t="s">
        <v>250</v>
      </c>
      <c r="U53" s="54" t="s">
        <v>251</v>
      </c>
      <c r="V53" s="55" t="s">
        <v>238</v>
      </c>
      <c r="W53" s="54" t="s">
        <v>251</v>
      </c>
      <c r="X53" s="54" t="s">
        <v>251</v>
      </c>
      <c r="Y53" s="55" t="s">
        <v>235</v>
      </c>
      <c r="Z53" s="55" t="s">
        <v>250</v>
      </c>
      <c r="AA53" s="54" t="s">
        <v>251</v>
      </c>
      <c r="AB53" s="55" t="s">
        <v>283</v>
      </c>
      <c r="AC53" s="55" t="s">
        <v>547</v>
      </c>
    </row>
    <row r="54" spans="1:29" ht="13.05" customHeight="1" x14ac:dyDescent="0.3">
      <c r="A54" s="54" t="s">
        <v>548</v>
      </c>
      <c r="B54" s="55" t="s">
        <v>246</v>
      </c>
      <c r="C54" s="54" t="s">
        <v>251</v>
      </c>
      <c r="D54" s="54" t="s">
        <v>251</v>
      </c>
      <c r="E54" s="55" t="s">
        <v>238</v>
      </c>
      <c r="F54" s="55" t="s">
        <v>243</v>
      </c>
      <c r="G54" s="55" t="s">
        <v>253</v>
      </c>
      <c r="H54" s="55" t="s">
        <v>235</v>
      </c>
      <c r="I54" s="55" t="s">
        <v>266</v>
      </c>
      <c r="J54" s="54" t="s">
        <v>251</v>
      </c>
      <c r="K54" s="55" t="s">
        <v>238</v>
      </c>
      <c r="L54" s="55" t="s">
        <v>246</v>
      </c>
      <c r="M54" s="54" t="s">
        <v>251</v>
      </c>
      <c r="N54" s="55" t="s">
        <v>233</v>
      </c>
      <c r="O54" s="55" t="s">
        <v>235</v>
      </c>
      <c r="P54" s="55" t="s">
        <v>238</v>
      </c>
      <c r="Q54" s="54" t="s">
        <v>251</v>
      </c>
      <c r="R54" s="54" t="s">
        <v>251</v>
      </c>
      <c r="S54" s="55" t="s">
        <v>235</v>
      </c>
      <c r="T54" s="55" t="s">
        <v>238</v>
      </c>
      <c r="U54" s="54" t="s">
        <v>251</v>
      </c>
      <c r="V54" s="55" t="s">
        <v>250</v>
      </c>
      <c r="W54" s="54" t="s">
        <v>251</v>
      </c>
      <c r="X54" s="55" t="s">
        <v>235</v>
      </c>
      <c r="Y54" s="55" t="s">
        <v>250</v>
      </c>
      <c r="Z54" s="55" t="s">
        <v>235</v>
      </c>
      <c r="AA54" s="54" t="s">
        <v>251</v>
      </c>
      <c r="AB54" s="55" t="s">
        <v>474</v>
      </c>
      <c r="AC54" s="55" t="s">
        <v>543</v>
      </c>
    </row>
    <row r="55" spans="1:29" ht="13.05" customHeight="1" x14ac:dyDescent="0.3">
      <c r="A55" s="54" t="s">
        <v>549</v>
      </c>
      <c r="B55" s="55" t="s">
        <v>550</v>
      </c>
      <c r="C55" s="55" t="s">
        <v>551</v>
      </c>
      <c r="D55" s="55" t="s">
        <v>501</v>
      </c>
      <c r="E55" s="55" t="s">
        <v>298</v>
      </c>
      <c r="F55" s="55" t="s">
        <v>279</v>
      </c>
      <c r="G55" s="55" t="s">
        <v>332</v>
      </c>
      <c r="H55" s="55" t="s">
        <v>515</v>
      </c>
      <c r="I55" s="55" t="s">
        <v>552</v>
      </c>
      <c r="J55" s="55" t="s">
        <v>260</v>
      </c>
      <c r="K55" s="55" t="s">
        <v>262</v>
      </c>
      <c r="L55" s="55" t="s">
        <v>482</v>
      </c>
      <c r="M55" s="55" t="s">
        <v>240</v>
      </c>
      <c r="N55" s="55" t="s">
        <v>468</v>
      </c>
      <c r="O55" s="55" t="s">
        <v>506</v>
      </c>
      <c r="P55" s="55" t="s">
        <v>474</v>
      </c>
      <c r="Q55" s="55" t="s">
        <v>300</v>
      </c>
      <c r="R55" s="55" t="s">
        <v>229</v>
      </c>
      <c r="S55" s="55" t="s">
        <v>266</v>
      </c>
      <c r="T55" s="55" t="s">
        <v>291</v>
      </c>
      <c r="U55" s="55" t="s">
        <v>288</v>
      </c>
      <c r="V55" s="55" t="s">
        <v>261</v>
      </c>
      <c r="W55" s="55" t="s">
        <v>263</v>
      </c>
      <c r="X55" s="55" t="s">
        <v>303</v>
      </c>
      <c r="Y55" s="55" t="s">
        <v>474</v>
      </c>
      <c r="Z55" s="55" t="s">
        <v>266</v>
      </c>
      <c r="AA55" s="55" t="s">
        <v>267</v>
      </c>
      <c r="AB55" s="55" t="s">
        <v>553</v>
      </c>
      <c r="AC55" s="55" t="s">
        <v>554</v>
      </c>
    </row>
    <row r="56" spans="1:29" ht="13.05" customHeight="1" x14ac:dyDescent="0.3">
      <c r="A56" s="54" t="s">
        <v>555</v>
      </c>
      <c r="B56" s="55" t="s">
        <v>556</v>
      </c>
      <c r="C56" s="55" t="s">
        <v>557</v>
      </c>
      <c r="D56" s="55" t="s">
        <v>558</v>
      </c>
      <c r="E56" s="55" t="s">
        <v>441</v>
      </c>
      <c r="F56" s="55" t="s">
        <v>303</v>
      </c>
      <c r="G56" s="55" t="s">
        <v>354</v>
      </c>
      <c r="H56" s="55" t="s">
        <v>260</v>
      </c>
      <c r="I56" s="55" t="s">
        <v>241</v>
      </c>
      <c r="J56" s="55" t="s">
        <v>420</v>
      </c>
      <c r="K56" s="55" t="s">
        <v>462</v>
      </c>
      <c r="L56" s="55" t="s">
        <v>411</v>
      </c>
      <c r="M56" s="55" t="s">
        <v>283</v>
      </c>
      <c r="N56" s="55" t="s">
        <v>559</v>
      </c>
      <c r="O56" s="55" t="s">
        <v>489</v>
      </c>
      <c r="P56" s="55" t="s">
        <v>315</v>
      </c>
      <c r="Q56" s="55" t="s">
        <v>254</v>
      </c>
      <c r="R56" s="55" t="s">
        <v>232</v>
      </c>
      <c r="S56" s="55" t="s">
        <v>315</v>
      </c>
      <c r="T56" s="55" t="s">
        <v>230</v>
      </c>
      <c r="U56" s="55" t="s">
        <v>277</v>
      </c>
      <c r="V56" s="55" t="s">
        <v>474</v>
      </c>
      <c r="W56" s="55" t="s">
        <v>415</v>
      </c>
      <c r="X56" s="55" t="s">
        <v>361</v>
      </c>
      <c r="Y56" s="55" t="s">
        <v>340</v>
      </c>
      <c r="Z56" s="55" t="s">
        <v>265</v>
      </c>
      <c r="AA56" s="55" t="s">
        <v>237</v>
      </c>
      <c r="AB56" s="55" t="s">
        <v>560</v>
      </c>
      <c r="AC56" s="55" t="s">
        <v>561</v>
      </c>
    </row>
    <row r="57" spans="1:29" ht="13.05" customHeight="1" x14ac:dyDescent="0.3">
      <c r="A57" s="54" t="s">
        <v>562</v>
      </c>
      <c r="B57" s="55" t="s">
        <v>234</v>
      </c>
      <c r="C57" s="55" t="s">
        <v>237</v>
      </c>
      <c r="D57" s="55" t="s">
        <v>261</v>
      </c>
      <c r="E57" s="55" t="s">
        <v>333</v>
      </c>
      <c r="F57" s="55" t="s">
        <v>268</v>
      </c>
      <c r="G57" s="55" t="s">
        <v>267</v>
      </c>
      <c r="H57" s="55" t="s">
        <v>289</v>
      </c>
      <c r="I57" s="55" t="s">
        <v>234</v>
      </c>
      <c r="J57" s="55" t="s">
        <v>245</v>
      </c>
      <c r="K57" s="55" t="s">
        <v>265</v>
      </c>
      <c r="L57" s="55" t="s">
        <v>230</v>
      </c>
      <c r="M57" s="55" t="s">
        <v>233</v>
      </c>
      <c r="N57" s="55" t="s">
        <v>310</v>
      </c>
      <c r="O57" s="55" t="s">
        <v>239</v>
      </c>
      <c r="P57" s="55" t="s">
        <v>253</v>
      </c>
      <c r="Q57" s="55" t="s">
        <v>243</v>
      </c>
      <c r="R57" s="55" t="s">
        <v>232</v>
      </c>
      <c r="S57" s="55" t="s">
        <v>240</v>
      </c>
      <c r="T57" s="55" t="s">
        <v>265</v>
      </c>
      <c r="U57" s="55" t="s">
        <v>238</v>
      </c>
      <c r="V57" s="55" t="s">
        <v>301</v>
      </c>
      <c r="W57" s="55" t="s">
        <v>250</v>
      </c>
      <c r="X57" s="55" t="s">
        <v>234</v>
      </c>
      <c r="Y57" s="55" t="s">
        <v>230</v>
      </c>
      <c r="Z57" s="55" t="s">
        <v>229</v>
      </c>
      <c r="AA57" s="55" t="s">
        <v>230</v>
      </c>
      <c r="AB57" s="55" t="s">
        <v>563</v>
      </c>
      <c r="AC57" s="55" t="s">
        <v>564</v>
      </c>
    </row>
    <row r="58" spans="1:29" ht="13.05" customHeight="1" x14ac:dyDescent="0.3">
      <c r="A58" s="54" t="s">
        <v>565</v>
      </c>
      <c r="B58" s="55" t="s">
        <v>566</v>
      </c>
      <c r="C58" s="55" t="s">
        <v>267</v>
      </c>
      <c r="D58" s="55" t="s">
        <v>250</v>
      </c>
      <c r="E58" s="55" t="s">
        <v>310</v>
      </c>
      <c r="F58" s="55" t="s">
        <v>311</v>
      </c>
      <c r="G58" s="55" t="s">
        <v>301</v>
      </c>
      <c r="H58" s="55" t="s">
        <v>261</v>
      </c>
      <c r="I58" s="55" t="s">
        <v>416</v>
      </c>
      <c r="J58" s="55" t="s">
        <v>253</v>
      </c>
      <c r="K58" s="55" t="s">
        <v>340</v>
      </c>
      <c r="L58" s="55" t="s">
        <v>302</v>
      </c>
      <c r="M58" s="55" t="s">
        <v>462</v>
      </c>
      <c r="N58" s="55" t="s">
        <v>231</v>
      </c>
      <c r="O58" s="55" t="s">
        <v>229</v>
      </c>
      <c r="P58" s="55" t="s">
        <v>265</v>
      </c>
      <c r="Q58" s="55" t="s">
        <v>231</v>
      </c>
      <c r="R58" s="55" t="s">
        <v>246</v>
      </c>
      <c r="S58" s="55" t="s">
        <v>245</v>
      </c>
      <c r="T58" s="55" t="s">
        <v>230</v>
      </c>
      <c r="U58" s="55" t="s">
        <v>489</v>
      </c>
      <c r="V58" s="55" t="s">
        <v>243</v>
      </c>
      <c r="W58" s="55" t="s">
        <v>253</v>
      </c>
      <c r="X58" s="55" t="s">
        <v>238</v>
      </c>
      <c r="Y58" s="55" t="s">
        <v>245</v>
      </c>
      <c r="Z58" s="55" t="s">
        <v>245</v>
      </c>
      <c r="AA58" s="55" t="s">
        <v>233</v>
      </c>
      <c r="AB58" s="55" t="s">
        <v>567</v>
      </c>
      <c r="AC58" s="55" t="s">
        <v>568</v>
      </c>
    </row>
    <row r="59" spans="1:29" ht="13.05" customHeight="1" x14ac:dyDescent="0.3">
      <c r="A59" s="54" t="s">
        <v>569</v>
      </c>
      <c r="B59" s="55" t="s">
        <v>250</v>
      </c>
      <c r="C59" s="55" t="s">
        <v>233</v>
      </c>
      <c r="D59" s="55" t="s">
        <v>250</v>
      </c>
      <c r="E59" s="55" t="s">
        <v>310</v>
      </c>
      <c r="F59" s="55" t="s">
        <v>329</v>
      </c>
      <c r="G59" s="55" t="s">
        <v>311</v>
      </c>
      <c r="H59" s="55" t="s">
        <v>244</v>
      </c>
      <c r="I59" s="55" t="s">
        <v>242</v>
      </c>
      <c r="J59" s="55" t="s">
        <v>246</v>
      </c>
      <c r="K59" s="55" t="s">
        <v>254</v>
      </c>
      <c r="L59" s="55" t="s">
        <v>279</v>
      </c>
      <c r="M59" s="55" t="s">
        <v>253</v>
      </c>
      <c r="N59" s="55" t="s">
        <v>243</v>
      </c>
      <c r="O59" s="55" t="s">
        <v>243</v>
      </c>
      <c r="P59" s="54" t="s">
        <v>251</v>
      </c>
      <c r="Q59" s="54" t="s">
        <v>251</v>
      </c>
      <c r="R59" s="55" t="s">
        <v>310</v>
      </c>
      <c r="S59" s="55" t="s">
        <v>238</v>
      </c>
      <c r="T59" s="55" t="s">
        <v>242</v>
      </c>
      <c r="U59" s="55" t="s">
        <v>250</v>
      </c>
      <c r="V59" s="55" t="s">
        <v>250</v>
      </c>
      <c r="W59" s="54" t="s">
        <v>251</v>
      </c>
      <c r="X59" s="54" t="s">
        <v>251</v>
      </c>
      <c r="Y59" s="55" t="s">
        <v>310</v>
      </c>
      <c r="Z59" s="55" t="s">
        <v>234</v>
      </c>
      <c r="AA59" s="55" t="s">
        <v>246</v>
      </c>
      <c r="AB59" s="55" t="s">
        <v>570</v>
      </c>
      <c r="AC59" s="55" t="s">
        <v>571</v>
      </c>
    </row>
    <row r="60" spans="1:29" ht="13.05" customHeight="1" x14ac:dyDescent="0.3">
      <c r="A60" s="54" t="s">
        <v>572</v>
      </c>
      <c r="B60" s="55" t="s">
        <v>238</v>
      </c>
      <c r="C60" s="55" t="s">
        <v>250</v>
      </c>
      <c r="D60" s="55" t="s">
        <v>265</v>
      </c>
      <c r="E60" s="55" t="s">
        <v>233</v>
      </c>
      <c r="F60" s="55" t="s">
        <v>234</v>
      </c>
      <c r="G60" s="55" t="s">
        <v>235</v>
      </c>
      <c r="H60" s="55" t="s">
        <v>233</v>
      </c>
      <c r="I60" s="55" t="s">
        <v>521</v>
      </c>
      <c r="J60" s="55" t="s">
        <v>235</v>
      </c>
      <c r="K60" s="55" t="s">
        <v>415</v>
      </c>
      <c r="L60" s="55" t="s">
        <v>372</v>
      </c>
      <c r="M60" s="55" t="s">
        <v>261</v>
      </c>
      <c r="N60" s="55" t="s">
        <v>242</v>
      </c>
      <c r="O60" s="55" t="s">
        <v>244</v>
      </c>
      <c r="P60" s="55" t="s">
        <v>235</v>
      </c>
      <c r="Q60" s="55" t="s">
        <v>236</v>
      </c>
      <c r="R60" s="55" t="s">
        <v>235</v>
      </c>
      <c r="S60" s="55" t="s">
        <v>238</v>
      </c>
      <c r="T60" s="55" t="s">
        <v>234</v>
      </c>
      <c r="U60" s="55" t="s">
        <v>236</v>
      </c>
      <c r="V60" s="55" t="s">
        <v>253</v>
      </c>
      <c r="W60" s="55" t="s">
        <v>250</v>
      </c>
      <c r="X60" s="55" t="s">
        <v>235</v>
      </c>
      <c r="Y60" s="55" t="s">
        <v>238</v>
      </c>
      <c r="Z60" s="55" t="s">
        <v>301</v>
      </c>
      <c r="AA60" s="55" t="s">
        <v>238</v>
      </c>
      <c r="AB60" s="55" t="s">
        <v>497</v>
      </c>
      <c r="AC60" s="55" t="s">
        <v>573</v>
      </c>
    </row>
    <row r="61" spans="1:29" ht="13.05" customHeight="1" x14ac:dyDescent="0.3">
      <c r="A61" s="54" t="s">
        <v>574</v>
      </c>
      <c r="B61" s="55" t="s">
        <v>238</v>
      </c>
      <c r="C61" s="55" t="s">
        <v>235</v>
      </c>
      <c r="D61" s="55" t="s">
        <v>238</v>
      </c>
      <c r="E61" s="55" t="s">
        <v>235</v>
      </c>
      <c r="F61" s="55" t="s">
        <v>516</v>
      </c>
      <c r="G61" s="55" t="s">
        <v>235</v>
      </c>
      <c r="H61" s="55" t="s">
        <v>231</v>
      </c>
      <c r="I61" s="55" t="s">
        <v>315</v>
      </c>
      <c r="J61" s="54" t="s">
        <v>251</v>
      </c>
      <c r="K61" s="55" t="s">
        <v>235</v>
      </c>
      <c r="L61" s="55" t="s">
        <v>232</v>
      </c>
      <c r="M61" s="55" t="s">
        <v>265</v>
      </c>
      <c r="N61" s="55" t="s">
        <v>243</v>
      </c>
      <c r="O61" s="55" t="s">
        <v>253</v>
      </c>
      <c r="P61" s="55" t="s">
        <v>235</v>
      </c>
      <c r="Q61" s="55" t="s">
        <v>420</v>
      </c>
      <c r="R61" s="55" t="s">
        <v>235</v>
      </c>
      <c r="S61" s="55" t="s">
        <v>250</v>
      </c>
      <c r="T61" s="55" t="s">
        <v>232</v>
      </c>
      <c r="U61" s="54" t="s">
        <v>251</v>
      </c>
      <c r="V61" s="55" t="s">
        <v>250</v>
      </c>
      <c r="W61" s="55" t="s">
        <v>238</v>
      </c>
      <c r="X61" s="55" t="s">
        <v>235</v>
      </c>
      <c r="Y61" s="54" t="s">
        <v>251</v>
      </c>
      <c r="Z61" s="55" t="s">
        <v>234</v>
      </c>
      <c r="AA61" s="55" t="s">
        <v>235</v>
      </c>
      <c r="AB61" s="55" t="s">
        <v>575</v>
      </c>
      <c r="AC61" s="55" t="s">
        <v>576</v>
      </c>
    </row>
    <row r="62" spans="1:29" ht="13.05" customHeight="1" x14ac:dyDescent="0.3">
      <c r="A62" s="54" t="s">
        <v>577</v>
      </c>
      <c r="B62" s="55" t="s">
        <v>410</v>
      </c>
      <c r="C62" s="55" t="s">
        <v>578</v>
      </c>
      <c r="D62" s="55" t="s">
        <v>289</v>
      </c>
      <c r="E62" s="55" t="s">
        <v>344</v>
      </c>
      <c r="F62" s="55" t="s">
        <v>230</v>
      </c>
      <c r="G62" s="55" t="s">
        <v>228</v>
      </c>
      <c r="H62" s="55" t="s">
        <v>579</v>
      </c>
      <c r="I62" s="55" t="s">
        <v>246</v>
      </c>
      <c r="J62" s="55" t="s">
        <v>580</v>
      </c>
      <c r="K62" s="55" t="s">
        <v>253</v>
      </c>
      <c r="L62" s="55" t="s">
        <v>232</v>
      </c>
      <c r="M62" s="55" t="s">
        <v>246</v>
      </c>
      <c r="N62" s="55" t="s">
        <v>355</v>
      </c>
      <c r="O62" s="55" t="s">
        <v>252</v>
      </c>
      <c r="P62" s="55" t="s">
        <v>250</v>
      </c>
      <c r="Q62" s="55" t="s">
        <v>245</v>
      </c>
      <c r="R62" s="55" t="s">
        <v>263</v>
      </c>
      <c r="S62" s="55" t="s">
        <v>300</v>
      </c>
      <c r="T62" s="55" t="s">
        <v>246</v>
      </c>
      <c r="U62" s="55" t="s">
        <v>246</v>
      </c>
      <c r="V62" s="55" t="s">
        <v>336</v>
      </c>
      <c r="W62" s="55" t="s">
        <v>236</v>
      </c>
      <c r="X62" s="55" t="s">
        <v>230</v>
      </c>
      <c r="Y62" s="55" t="s">
        <v>416</v>
      </c>
      <c r="Z62" s="55" t="s">
        <v>252</v>
      </c>
      <c r="AA62" s="55" t="s">
        <v>233</v>
      </c>
      <c r="AB62" s="55" t="s">
        <v>581</v>
      </c>
      <c r="AC62" s="55" t="s">
        <v>582</v>
      </c>
    </row>
    <row r="63" spans="1:29" ht="13.05" customHeight="1" x14ac:dyDescent="0.3">
      <c r="A63" s="54" t="s">
        <v>583</v>
      </c>
      <c r="B63" s="55" t="s">
        <v>252</v>
      </c>
      <c r="C63" s="55" t="s">
        <v>328</v>
      </c>
      <c r="D63" s="55" t="s">
        <v>344</v>
      </c>
      <c r="E63" s="55" t="s">
        <v>233</v>
      </c>
      <c r="F63" s="55" t="s">
        <v>250</v>
      </c>
      <c r="G63" s="55" t="s">
        <v>238</v>
      </c>
      <c r="H63" s="55" t="s">
        <v>416</v>
      </c>
      <c r="I63" s="55" t="s">
        <v>238</v>
      </c>
      <c r="J63" s="55" t="s">
        <v>238</v>
      </c>
      <c r="K63" s="54" t="s">
        <v>251</v>
      </c>
      <c r="L63" s="55" t="s">
        <v>268</v>
      </c>
      <c r="M63" s="55" t="s">
        <v>250</v>
      </c>
      <c r="N63" s="55" t="s">
        <v>231</v>
      </c>
      <c r="O63" s="55" t="s">
        <v>268</v>
      </c>
      <c r="P63" s="55" t="s">
        <v>233</v>
      </c>
      <c r="Q63" s="55" t="s">
        <v>238</v>
      </c>
      <c r="R63" s="55" t="s">
        <v>250</v>
      </c>
      <c r="S63" s="55" t="s">
        <v>265</v>
      </c>
      <c r="T63" s="55" t="s">
        <v>238</v>
      </c>
      <c r="U63" s="55" t="s">
        <v>238</v>
      </c>
      <c r="V63" s="55" t="s">
        <v>233</v>
      </c>
      <c r="W63" s="55" t="s">
        <v>236</v>
      </c>
      <c r="X63" s="55" t="s">
        <v>246</v>
      </c>
      <c r="Y63" s="54" t="s">
        <v>251</v>
      </c>
      <c r="Z63" s="55" t="s">
        <v>246</v>
      </c>
      <c r="AA63" s="55" t="s">
        <v>233</v>
      </c>
      <c r="AB63" s="55" t="s">
        <v>584</v>
      </c>
      <c r="AC63" s="55" t="s">
        <v>585</v>
      </c>
    </row>
    <row r="64" spans="1:29" ht="13.05" customHeight="1" x14ac:dyDescent="0.3">
      <c r="A64" s="54" t="s">
        <v>586</v>
      </c>
      <c r="B64" s="55" t="s">
        <v>369</v>
      </c>
      <c r="C64" s="55" t="s">
        <v>268</v>
      </c>
      <c r="D64" s="55" t="s">
        <v>250</v>
      </c>
      <c r="E64" s="55" t="s">
        <v>254</v>
      </c>
      <c r="F64" s="55" t="s">
        <v>298</v>
      </c>
      <c r="G64" s="55" t="s">
        <v>299</v>
      </c>
      <c r="H64" s="55" t="s">
        <v>372</v>
      </c>
      <c r="I64" s="55" t="s">
        <v>228</v>
      </c>
      <c r="J64" s="55" t="s">
        <v>265</v>
      </c>
      <c r="K64" s="55" t="s">
        <v>317</v>
      </c>
      <c r="L64" s="55" t="s">
        <v>365</v>
      </c>
      <c r="M64" s="55" t="s">
        <v>231</v>
      </c>
      <c r="N64" s="55" t="s">
        <v>265</v>
      </c>
      <c r="O64" s="55" t="s">
        <v>266</v>
      </c>
      <c r="P64" s="55" t="s">
        <v>252</v>
      </c>
      <c r="Q64" s="55" t="s">
        <v>236</v>
      </c>
      <c r="R64" s="55" t="s">
        <v>416</v>
      </c>
      <c r="S64" s="55" t="s">
        <v>242</v>
      </c>
      <c r="T64" s="55" t="s">
        <v>311</v>
      </c>
      <c r="U64" s="55" t="s">
        <v>231</v>
      </c>
      <c r="V64" s="55" t="s">
        <v>238</v>
      </c>
      <c r="W64" s="55" t="s">
        <v>231</v>
      </c>
      <c r="X64" s="55" t="s">
        <v>238</v>
      </c>
      <c r="Y64" s="55" t="s">
        <v>261</v>
      </c>
      <c r="Z64" s="55" t="s">
        <v>245</v>
      </c>
      <c r="AA64" s="55" t="s">
        <v>233</v>
      </c>
      <c r="AB64" s="55" t="s">
        <v>587</v>
      </c>
      <c r="AC64" s="55" t="s">
        <v>588</v>
      </c>
    </row>
    <row r="65" spans="1:29" ht="13.05" customHeight="1" x14ac:dyDescent="0.3">
      <c r="A65" s="26" t="s">
        <v>589</v>
      </c>
      <c r="B65" s="56" t="s">
        <v>590</v>
      </c>
      <c r="C65" s="56" t="s">
        <v>591</v>
      </c>
      <c r="D65" s="56" t="s">
        <v>592</v>
      </c>
      <c r="E65" s="56" t="s">
        <v>593</v>
      </c>
      <c r="F65" s="56" t="s">
        <v>594</v>
      </c>
      <c r="G65" s="56" t="s">
        <v>595</v>
      </c>
      <c r="H65" s="56" t="s">
        <v>596</v>
      </c>
      <c r="I65" s="56" t="s">
        <v>597</v>
      </c>
      <c r="J65" s="56" t="s">
        <v>598</v>
      </c>
      <c r="K65" s="56" t="s">
        <v>599</v>
      </c>
      <c r="L65" s="56" t="s">
        <v>600</v>
      </c>
      <c r="M65" s="56" t="s">
        <v>601</v>
      </c>
      <c r="N65" s="56" t="s">
        <v>602</v>
      </c>
      <c r="O65" s="56" t="s">
        <v>603</v>
      </c>
      <c r="P65" s="56" t="s">
        <v>604</v>
      </c>
      <c r="Q65" s="56" t="s">
        <v>605</v>
      </c>
      <c r="R65" s="56" t="s">
        <v>606</v>
      </c>
      <c r="S65" s="56" t="s">
        <v>607</v>
      </c>
      <c r="T65" s="56" t="s">
        <v>608</v>
      </c>
      <c r="U65" s="56" t="s">
        <v>609</v>
      </c>
      <c r="V65" s="56" t="s">
        <v>610</v>
      </c>
      <c r="W65" s="56" t="s">
        <v>611</v>
      </c>
      <c r="X65" s="56" t="s">
        <v>612</v>
      </c>
      <c r="Y65" s="56" t="s">
        <v>613</v>
      </c>
      <c r="Z65" s="56" t="s">
        <v>614</v>
      </c>
      <c r="AA65" s="56" t="s">
        <v>615</v>
      </c>
      <c r="AB65" s="56" t="s">
        <v>616</v>
      </c>
      <c r="AC65" s="56" t="s">
        <v>617</v>
      </c>
    </row>
    <row r="66" spans="1:29" ht="13.05" customHeight="1" x14ac:dyDescent="0.3">
      <c r="A66" s="54" t="s">
        <v>618</v>
      </c>
      <c r="B66" s="55" t="s">
        <v>235</v>
      </c>
      <c r="C66" s="55" t="s">
        <v>235</v>
      </c>
      <c r="D66" s="55" t="s">
        <v>235</v>
      </c>
      <c r="E66" s="54" t="s">
        <v>251</v>
      </c>
      <c r="F66" s="54" t="s">
        <v>251</v>
      </c>
      <c r="G66" s="54" t="s">
        <v>251</v>
      </c>
      <c r="H66" s="55" t="s">
        <v>235</v>
      </c>
      <c r="I66" s="55" t="s">
        <v>250</v>
      </c>
      <c r="J66" s="55" t="s">
        <v>235</v>
      </c>
      <c r="K66" s="55" t="s">
        <v>246</v>
      </c>
      <c r="L66" s="54" t="s">
        <v>251</v>
      </c>
      <c r="M66" s="54" t="s">
        <v>251</v>
      </c>
      <c r="N66" s="55" t="s">
        <v>234</v>
      </c>
      <c r="O66" s="55" t="s">
        <v>250</v>
      </c>
      <c r="P66" s="54" t="s">
        <v>251</v>
      </c>
      <c r="Q66" s="54" t="s">
        <v>251</v>
      </c>
      <c r="R66" s="54" t="s">
        <v>251</v>
      </c>
      <c r="S66" s="54" t="s">
        <v>251</v>
      </c>
      <c r="T66" s="55" t="s">
        <v>238</v>
      </c>
      <c r="U66" s="54" t="s">
        <v>251</v>
      </c>
      <c r="V66" s="54" t="s">
        <v>251</v>
      </c>
      <c r="W66" s="54" t="s">
        <v>251</v>
      </c>
      <c r="X66" s="54" t="s">
        <v>251</v>
      </c>
      <c r="Y66" s="54" t="s">
        <v>251</v>
      </c>
      <c r="Z66" s="54" t="s">
        <v>251</v>
      </c>
      <c r="AA66" s="55" t="s">
        <v>250</v>
      </c>
      <c r="AB66" s="55" t="s">
        <v>231</v>
      </c>
      <c r="AC66" s="55" t="s">
        <v>237</v>
      </c>
    </row>
    <row r="67" spans="1:29" ht="13.05" customHeight="1" x14ac:dyDescent="0.3">
      <c r="A67" s="54" t="s">
        <v>619</v>
      </c>
      <c r="B67" s="55" t="s">
        <v>244</v>
      </c>
      <c r="C67" s="55" t="s">
        <v>229</v>
      </c>
      <c r="D67" s="55" t="s">
        <v>236</v>
      </c>
      <c r="E67" s="55" t="s">
        <v>268</v>
      </c>
      <c r="F67" s="55" t="s">
        <v>250</v>
      </c>
      <c r="G67" s="55" t="s">
        <v>268</v>
      </c>
      <c r="H67" s="55" t="s">
        <v>242</v>
      </c>
      <c r="I67" s="55" t="s">
        <v>238</v>
      </c>
      <c r="J67" s="55" t="s">
        <v>253</v>
      </c>
      <c r="K67" s="54" t="s">
        <v>251</v>
      </c>
      <c r="L67" s="55" t="s">
        <v>268</v>
      </c>
      <c r="M67" s="55" t="s">
        <v>236</v>
      </c>
      <c r="N67" s="55" t="s">
        <v>253</v>
      </c>
      <c r="O67" s="55" t="s">
        <v>253</v>
      </c>
      <c r="P67" s="54" t="s">
        <v>251</v>
      </c>
      <c r="Q67" s="55" t="s">
        <v>250</v>
      </c>
      <c r="R67" s="55" t="s">
        <v>250</v>
      </c>
      <c r="S67" s="55" t="s">
        <v>334</v>
      </c>
      <c r="T67" s="55" t="s">
        <v>243</v>
      </c>
      <c r="U67" s="54" t="s">
        <v>251</v>
      </c>
      <c r="V67" s="55" t="s">
        <v>315</v>
      </c>
      <c r="W67" s="55" t="s">
        <v>238</v>
      </c>
      <c r="X67" s="55" t="s">
        <v>243</v>
      </c>
      <c r="Y67" s="55" t="s">
        <v>236</v>
      </c>
      <c r="Z67" s="55" t="s">
        <v>235</v>
      </c>
      <c r="AA67" s="55" t="s">
        <v>245</v>
      </c>
      <c r="AB67" s="55" t="s">
        <v>543</v>
      </c>
      <c r="AC67" s="55" t="s">
        <v>620</v>
      </c>
    </row>
    <row r="68" spans="1:29" ht="13.05" customHeight="1" x14ac:dyDescent="0.3">
      <c r="A68" s="54" t="s">
        <v>621</v>
      </c>
      <c r="B68" s="54" t="s">
        <v>251</v>
      </c>
      <c r="C68" s="55" t="s">
        <v>253</v>
      </c>
      <c r="D68" s="54" t="s">
        <v>251</v>
      </c>
      <c r="E68" s="54" t="s">
        <v>251</v>
      </c>
      <c r="F68" s="54" t="s">
        <v>251</v>
      </c>
      <c r="G68" s="54" t="s">
        <v>251</v>
      </c>
      <c r="H68" s="54" t="s">
        <v>251</v>
      </c>
      <c r="I68" s="54" t="s">
        <v>251</v>
      </c>
      <c r="J68" s="54" t="s">
        <v>251</v>
      </c>
      <c r="K68" s="54" t="s">
        <v>251</v>
      </c>
      <c r="L68" s="54" t="s">
        <v>251</v>
      </c>
      <c r="M68" s="54" t="s">
        <v>251</v>
      </c>
      <c r="N68" s="54" t="s">
        <v>251</v>
      </c>
      <c r="O68" s="55" t="s">
        <v>238</v>
      </c>
      <c r="P68" s="55" t="s">
        <v>265</v>
      </c>
      <c r="Q68" s="54" t="s">
        <v>251</v>
      </c>
      <c r="R68" s="54" t="s">
        <v>251</v>
      </c>
      <c r="S68" s="55" t="s">
        <v>265</v>
      </c>
      <c r="T68" s="55" t="s">
        <v>235</v>
      </c>
      <c r="U68" s="54" t="s">
        <v>251</v>
      </c>
      <c r="V68" s="55" t="s">
        <v>250</v>
      </c>
      <c r="W68" s="55" t="s">
        <v>238</v>
      </c>
      <c r="X68" s="55" t="s">
        <v>233</v>
      </c>
      <c r="Y68" s="54" t="s">
        <v>251</v>
      </c>
      <c r="Z68" s="55" t="s">
        <v>235</v>
      </c>
      <c r="AA68" s="55" t="s">
        <v>235</v>
      </c>
      <c r="AB68" s="55" t="s">
        <v>254</v>
      </c>
      <c r="AC68" s="55" t="s">
        <v>462</v>
      </c>
    </row>
    <row r="69" spans="1:29" ht="13.05" customHeight="1" x14ac:dyDescent="0.3">
      <c r="A69" s="54" t="s">
        <v>622</v>
      </c>
      <c r="B69" s="54" t="s">
        <v>251</v>
      </c>
      <c r="C69" s="55" t="s">
        <v>235</v>
      </c>
      <c r="D69" s="54" t="s">
        <v>251</v>
      </c>
      <c r="E69" s="55" t="s">
        <v>235</v>
      </c>
      <c r="F69" s="55" t="s">
        <v>235</v>
      </c>
      <c r="G69" s="54" t="s">
        <v>251</v>
      </c>
      <c r="H69" s="54" t="s">
        <v>251</v>
      </c>
      <c r="I69" s="54" t="s">
        <v>251</v>
      </c>
      <c r="J69" s="54" t="s">
        <v>251</v>
      </c>
      <c r="K69" s="54" t="s">
        <v>251</v>
      </c>
      <c r="L69" s="55" t="s">
        <v>235</v>
      </c>
      <c r="M69" s="54" t="s">
        <v>251</v>
      </c>
      <c r="N69" s="55" t="s">
        <v>235</v>
      </c>
      <c r="O69" s="55" t="s">
        <v>235</v>
      </c>
      <c r="P69" s="54" t="s">
        <v>251</v>
      </c>
      <c r="Q69" s="55" t="s">
        <v>235</v>
      </c>
      <c r="R69" s="54" t="s">
        <v>251</v>
      </c>
      <c r="S69" s="55" t="s">
        <v>235</v>
      </c>
      <c r="T69" s="54" t="s">
        <v>251</v>
      </c>
      <c r="U69" s="54" t="s">
        <v>251</v>
      </c>
      <c r="V69" s="54" t="s">
        <v>251</v>
      </c>
      <c r="W69" s="54" t="s">
        <v>251</v>
      </c>
      <c r="X69" s="55" t="s">
        <v>235</v>
      </c>
      <c r="Y69" s="54" t="s">
        <v>251</v>
      </c>
      <c r="Z69" s="54" t="s">
        <v>251</v>
      </c>
      <c r="AA69" s="54" t="s">
        <v>251</v>
      </c>
      <c r="AB69" s="55" t="s">
        <v>235</v>
      </c>
      <c r="AC69" s="55" t="s">
        <v>231</v>
      </c>
    </row>
    <row r="70" spans="1:29" ht="13.05" customHeight="1" x14ac:dyDescent="0.3">
      <c r="A70" s="54" t="s">
        <v>623</v>
      </c>
      <c r="B70" s="54" t="s">
        <v>251</v>
      </c>
      <c r="C70" s="54" t="s">
        <v>251</v>
      </c>
      <c r="D70" s="54" t="s">
        <v>251</v>
      </c>
      <c r="E70" s="54" t="s">
        <v>251</v>
      </c>
      <c r="F70" s="54" t="s">
        <v>251</v>
      </c>
      <c r="G70" s="54" t="s">
        <v>251</v>
      </c>
      <c r="H70" s="54" t="s">
        <v>251</v>
      </c>
      <c r="I70" s="54" t="s">
        <v>251</v>
      </c>
      <c r="J70" s="54" t="s">
        <v>251</v>
      </c>
      <c r="K70" s="54" t="s">
        <v>251</v>
      </c>
      <c r="L70" s="55" t="s">
        <v>250</v>
      </c>
      <c r="M70" s="54" t="s">
        <v>251</v>
      </c>
      <c r="N70" s="55" t="s">
        <v>235</v>
      </c>
      <c r="O70" s="54" t="s">
        <v>251</v>
      </c>
      <c r="P70" s="54" t="s">
        <v>251</v>
      </c>
      <c r="Q70" s="54" t="s">
        <v>251</v>
      </c>
      <c r="R70" s="54" t="s">
        <v>251</v>
      </c>
      <c r="S70" s="55" t="s">
        <v>235</v>
      </c>
      <c r="T70" s="54" t="s">
        <v>251</v>
      </c>
      <c r="U70" s="54" t="s">
        <v>251</v>
      </c>
      <c r="V70" s="55" t="s">
        <v>235</v>
      </c>
      <c r="W70" s="55" t="s">
        <v>250</v>
      </c>
      <c r="X70" s="55" t="s">
        <v>253</v>
      </c>
      <c r="Y70" s="54" t="s">
        <v>251</v>
      </c>
      <c r="Z70" s="54" t="s">
        <v>251</v>
      </c>
      <c r="AA70" s="54" t="s">
        <v>251</v>
      </c>
      <c r="AB70" s="55" t="s">
        <v>229</v>
      </c>
      <c r="AC70" s="55" t="s">
        <v>254</v>
      </c>
    </row>
    <row r="71" spans="1:29" ht="13.05" customHeight="1" x14ac:dyDescent="0.3">
      <c r="A71" s="54" t="s">
        <v>624</v>
      </c>
      <c r="B71" s="54" t="s">
        <v>251</v>
      </c>
      <c r="C71" s="55" t="s">
        <v>235</v>
      </c>
      <c r="D71" s="54" t="s">
        <v>251</v>
      </c>
      <c r="E71" s="54" t="s">
        <v>251</v>
      </c>
      <c r="F71" s="55" t="s">
        <v>238</v>
      </c>
      <c r="G71" s="54" t="s">
        <v>251</v>
      </c>
      <c r="H71" s="55" t="s">
        <v>235</v>
      </c>
      <c r="I71" s="55" t="s">
        <v>235</v>
      </c>
      <c r="J71" s="54" t="s">
        <v>251</v>
      </c>
      <c r="K71" s="54" t="s">
        <v>251</v>
      </c>
      <c r="L71" s="55" t="s">
        <v>235</v>
      </c>
      <c r="M71" s="54" t="s">
        <v>251</v>
      </c>
      <c r="N71" s="55" t="s">
        <v>235</v>
      </c>
      <c r="O71" s="54" t="s">
        <v>251</v>
      </c>
      <c r="P71" s="54" t="s">
        <v>251</v>
      </c>
      <c r="Q71" s="54" t="s">
        <v>251</v>
      </c>
      <c r="R71" s="54" t="s">
        <v>251</v>
      </c>
      <c r="S71" s="55" t="s">
        <v>235</v>
      </c>
      <c r="T71" s="55" t="s">
        <v>235</v>
      </c>
      <c r="U71" s="54" t="s">
        <v>251</v>
      </c>
      <c r="V71" s="55" t="s">
        <v>235</v>
      </c>
      <c r="W71" s="54" t="s">
        <v>251</v>
      </c>
      <c r="X71" s="54" t="s">
        <v>251</v>
      </c>
      <c r="Y71" s="54" t="s">
        <v>251</v>
      </c>
      <c r="Z71" s="55" t="s">
        <v>235</v>
      </c>
      <c r="AA71" s="54" t="s">
        <v>251</v>
      </c>
      <c r="AB71" s="55" t="s">
        <v>265</v>
      </c>
      <c r="AC71" s="55" t="s">
        <v>315</v>
      </c>
    </row>
    <row r="72" spans="1:29" ht="13.05" customHeight="1" x14ac:dyDescent="0.3">
      <c r="A72" s="54" t="s">
        <v>625</v>
      </c>
      <c r="B72" s="55" t="s">
        <v>244</v>
      </c>
      <c r="C72" s="55" t="s">
        <v>626</v>
      </c>
      <c r="D72" s="55" t="s">
        <v>627</v>
      </c>
      <c r="E72" s="55" t="s">
        <v>628</v>
      </c>
      <c r="F72" s="55" t="s">
        <v>238</v>
      </c>
      <c r="G72" s="55" t="s">
        <v>244</v>
      </c>
      <c r="H72" s="55" t="s">
        <v>255</v>
      </c>
      <c r="I72" s="55" t="s">
        <v>389</v>
      </c>
      <c r="J72" s="55" t="s">
        <v>498</v>
      </c>
      <c r="K72" s="55" t="s">
        <v>235</v>
      </c>
      <c r="L72" s="55" t="s">
        <v>311</v>
      </c>
      <c r="M72" s="55" t="s">
        <v>236</v>
      </c>
      <c r="N72" s="55" t="s">
        <v>629</v>
      </c>
      <c r="O72" s="55" t="s">
        <v>350</v>
      </c>
      <c r="P72" s="55" t="s">
        <v>253</v>
      </c>
      <c r="Q72" s="55" t="s">
        <v>351</v>
      </c>
      <c r="R72" s="54" t="s">
        <v>251</v>
      </c>
      <c r="S72" s="55" t="s">
        <v>281</v>
      </c>
      <c r="T72" s="55" t="s">
        <v>566</v>
      </c>
      <c r="U72" s="55" t="s">
        <v>229</v>
      </c>
      <c r="V72" s="55" t="s">
        <v>247</v>
      </c>
      <c r="W72" s="55" t="s">
        <v>380</v>
      </c>
      <c r="X72" s="55" t="s">
        <v>480</v>
      </c>
      <c r="Y72" s="55" t="s">
        <v>235</v>
      </c>
      <c r="Z72" s="55" t="s">
        <v>265</v>
      </c>
      <c r="AA72" s="55" t="s">
        <v>340</v>
      </c>
      <c r="AB72" s="55" t="s">
        <v>630</v>
      </c>
      <c r="AC72" s="55" t="s">
        <v>631</v>
      </c>
    </row>
    <row r="73" spans="1:29" ht="13.05" customHeight="1" x14ac:dyDescent="0.3">
      <c r="A73" s="54" t="s">
        <v>632</v>
      </c>
      <c r="B73" s="55" t="s">
        <v>229</v>
      </c>
      <c r="C73" s="55" t="s">
        <v>633</v>
      </c>
      <c r="D73" s="55" t="s">
        <v>634</v>
      </c>
      <c r="E73" s="55" t="s">
        <v>364</v>
      </c>
      <c r="F73" s="55" t="s">
        <v>238</v>
      </c>
      <c r="G73" s="55" t="s">
        <v>236</v>
      </c>
      <c r="H73" s="55" t="s">
        <v>366</v>
      </c>
      <c r="I73" s="55" t="s">
        <v>243</v>
      </c>
      <c r="J73" s="55" t="s">
        <v>265</v>
      </c>
      <c r="K73" s="55" t="s">
        <v>233</v>
      </c>
      <c r="L73" s="55" t="s">
        <v>300</v>
      </c>
      <c r="M73" s="55" t="s">
        <v>233</v>
      </c>
      <c r="N73" s="55" t="s">
        <v>331</v>
      </c>
      <c r="O73" s="55" t="s">
        <v>310</v>
      </c>
      <c r="P73" s="55" t="s">
        <v>231</v>
      </c>
      <c r="Q73" s="55" t="s">
        <v>233</v>
      </c>
      <c r="R73" s="55" t="s">
        <v>235</v>
      </c>
      <c r="S73" s="55" t="s">
        <v>344</v>
      </c>
      <c r="T73" s="55" t="s">
        <v>372</v>
      </c>
      <c r="U73" s="55" t="s">
        <v>233</v>
      </c>
      <c r="V73" s="55" t="s">
        <v>436</v>
      </c>
      <c r="W73" s="55" t="s">
        <v>635</v>
      </c>
      <c r="X73" s="55" t="s">
        <v>286</v>
      </c>
      <c r="Y73" s="55" t="s">
        <v>235</v>
      </c>
      <c r="Z73" s="55" t="s">
        <v>230</v>
      </c>
      <c r="AA73" s="55" t="s">
        <v>268</v>
      </c>
      <c r="AB73" s="55" t="s">
        <v>248</v>
      </c>
      <c r="AC73" s="55" t="s">
        <v>636</v>
      </c>
    </row>
    <row r="74" spans="1:29" ht="13.05" customHeight="1" x14ac:dyDescent="0.3">
      <c r="A74" s="54" t="s">
        <v>637</v>
      </c>
      <c r="B74" s="55" t="s">
        <v>236</v>
      </c>
      <c r="C74" s="55" t="s">
        <v>257</v>
      </c>
      <c r="D74" s="55" t="s">
        <v>235</v>
      </c>
      <c r="E74" s="55" t="s">
        <v>254</v>
      </c>
      <c r="F74" s="54" t="s">
        <v>251</v>
      </c>
      <c r="G74" s="55" t="s">
        <v>250</v>
      </c>
      <c r="H74" s="55" t="s">
        <v>250</v>
      </c>
      <c r="I74" s="55" t="s">
        <v>243</v>
      </c>
      <c r="J74" s="55" t="s">
        <v>235</v>
      </c>
      <c r="K74" s="55" t="s">
        <v>250</v>
      </c>
      <c r="L74" s="55" t="s">
        <v>243</v>
      </c>
      <c r="M74" s="55" t="s">
        <v>250</v>
      </c>
      <c r="N74" s="55" t="s">
        <v>344</v>
      </c>
      <c r="O74" s="55" t="s">
        <v>243</v>
      </c>
      <c r="P74" s="55" t="s">
        <v>336</v>
      </c>
      <c r="Q74" s="55" t="s">
        <v>416</v>
      </c>
      <c r="R74" s="54" t="s">
        <v>251</v>
      </c>
      <c r="S74" s="55" t="s">
        <v>252</v>
      </c>
      <c r="T74" s="55" t="s">
        <v>234</v>
      </c>
      <c r="U74" s="55" t="s">
        <v>242</v>
      </c>
      <c r="V74" s="55" t="s">
        <v>241</v>
      </c>
      <c r="W74" s="55" t="s">
        <v>324</v>
      </c>
      <c r="X74" s="55" t="s">
        <v>328</v>
      </c>
      <c r="Y74" s="55" t="s">
        <v>235</v>
      </c>
      <c r="Z74" s="54" t="s">
        <v>251</v>
      </c>
      <c r="AA74" s="55" t="s">
        <v>236</v>
      </c>
      <c r="AB74" s="55" t="s">
        <v>638</v>
      </c>
      <c r="AC74" s="55" t="s">
        <v>639</v>
      </c>
    </row>
    <row r="75" spans="1:29" ht="13.05" customHeight="1" x14ac:dyDescent="0.3">
      <c r="A75" s="54" t="s">
        <v>640</v>
      </c>
      <c r="B75" s="55" t="s">
        <v>246</v>
      </c>
      <c r="C75" s="55" t="s">
        <v>377</v>
      </c>
      <c r="D75" s="55" t="s">
        <v>238</v>
      </c>
      <c r="E75" s="55" t="s">
        <v>242</v>
      </c>
      <c r="F75" s="55" t="s">
        <v>235</v>
      </c>
      <c r="G75" s="54" t="s">
        <v>251</v>
      </c>
      <c r="H75" s="55" t="s">
        <v>372</v>
      </c>
      <c r="I75" s="55" t="s">
        <v>253</v>
      </c>
      <c r="J75" s="55" t="s">
        <v>244</v>
      </c>
      <c r="K75" s="54" t="s">
        <v>251</v>
      </c>
      <c r="L75" s="55" t="s">
        <v>250</v>
      </c>
      <c r="M75" s="55" t="s">
        <v>235</v>
      </c>
      <c r="N75" s="55" t="s">
        <v>231</v>
      </c>
      <c r="O75" s="55" t="s">
        <v>238</v>
      </c>
      <c r="P75" s="54" t="s">
        <v>251</v>
      </c>
      <c r="Q75" s="55" t="s">
        <v>253</v>
      </c>
      <c r="R75" s="54" t="s">
        <v>251</v>
      </c>
      <c r="S75" s="55" t="s">
        <v>246</v>
      </c>
      <c r="T75" s="55" t="s">
        <v>236</v>
      </c>
      <c r="U75" s="54" t="s">
        <v>251</v>
      </c>
      <c r="V75" s="55" t="s">
        <v>236</v>
      </c>
      <c r="W75" s="55" t="s">
        <v>301</v>
      </c>
      <c r="X75" s="55" t="s">
        <v>265</v>
      </c>
      <c r="Y75" s="55" t="s">
        <v>235</v>
      </c>
      <c r="Z75" s="55" t="s">
        <v>244</v>
      </c>
      <c r="AA75" s="55" t="s">
        <v>246</v>
      </c>
      <c r="AB75" s="55" t="s">
        <v>641</v>
      </c>
      <c r="AC75" s="55" t="s">
        <v>642</v>
      </c>
    </row>
    <row r="76" spans="1:29" ht="13.05" customHeight="1" x14ac:dyDescent="0.3">
      <c r="A76" s="54" t="s">
        <v>643</v>
      </c>
      <c r="B76" s="55" t="s">
        <v>238</v>
      </c>
      <c r="C76" s="55" t="s">
        <v>644</v>
      </c>
      <c r="D76" s="55" t="s">
        <v>238</v>
      </c>
      <c r="E76" s="55" t="s">
        <v>246</v>
      </c>
      <c r="F76" s="55" t="s">
        <v>235</v>
      </c>
      <c r="G76" s="54" t="s">
        <v>251</v>
      </c>
      <c r="H76" s="55" t="s">
        <v>250</v>
      </c>
      <c r="I76" s="55" t="s">
        <v>253</v>
      </c>
      <c r="J76" s="54" t="s">
        <v>251</v>
      </c>
      <c r="K76" s="55" t="s">
        <v>235</v>
      </c>
      <c r="L76" s="55" t="s">
        <v>250</v>
      </c>
      <c r="M76" s="55" t="s">
        <v>250</v>
      </c>
      <c r="N76" s="55" t="s">
        <v>244</v>
      </c>
      <c r="O76" s="55" t="s">
        <v>246</v>
      </c>
      <c r="P76" s="55" t="s">
        <v>243</v>
      </c>
      <c r="Q76" s="55" t="s">
        <v>231</v>
      </c>
      <c r="R76" s="54" t="s">
        <v>251</v>
      </c>
      <c r="S76" s="55" t="s">
        <v>253</v>
      </c>
      <c r="T76" s="55" t="s">
        <v>238</v>
      </c>
      <c r="U76" s="55" t="s">
        <v>250</v>
      </c>
      <c r="V76" s="55" t="s">
        <v>230</v>
      </c>
      <c r="W76" s="55" t="s">
        <v>437</v>
      </c>
      <c r="X76" s="55" t="s">
        <v>437</v>
      </c>
      <c r="Y76" s="54" t="s">
        <v>251</v>
      </c>
      <c r="Z76" s="55" t="s">
        <v>243</v>
      </c>
      <c r="AA76" s="55" t="s">
        <v>253</v>
      </c>
      <c r="AB76" s="55" t="s">
        <v>282</v>
      </c>
      <c r="AC76" s="55" t="s">
        <v>645</v>
      </c>
    </row>
    <row r="77" spans="1:29" ht="13.05" customHeight="1" x14ac:dyDescent="0.3">
      <c r="A77" s="54" t="s">
        <v>646</v>
      </c>
      <c r="B77" s="54" t="s">
        <v>251</v>
      </c>
      <c r="C77" s="54" t="s">
        <v>251</v>
      </c>
      <c r="D77" s="55" t="s">
        <v>250</v>
      </c>
      <c r="E77" s="54" t="s">
        <v>251</v>
      </c>
      <c r="F77" s="54" t="s">
        <v>251</v>
      </c>
      <c r="G77" s="54" t="s">
        <v>251</v>
      </c>
      <c r="H77" s="54" t="s">
        <v>251</v>
      </c>
      <c r="I77" s="54" t="s">
        <v>251</v>
      </c>
      <c r="J77" s="54" t="s">
        <v>251</v>
      </c>
      <c r="K77" s="54" t="s">
        <v>251</v>
      </c>
      <c r="L77" s="54" t="s">
        <v>251</v>
      </c>
      <c r="M77" s="54" t="s">
        <v>251</v>
      </c>
      <c r="N77" s="54" t="s">
        <v>251</v>
      </c>
      <c r="O77" s="54" t="s">
        <v>251</v>
      </c>
      <c r="P77" s="54" t="s">
        <v>251</v>
      </c>
      <c r="Q77" s="54" t="s">
        <v>251</v>
      </c>
      <c r="R77" s="54" t="s">
        <v>251</v>
      </c>
      <c r="S77" s="54" t="s">
        <v>251</v>
      </c>
      <c r="T77" s="54" t="s">
        <v>251</v>
      </c>
      <c r="U77" s="54" t="s">
        <v>251</v>
      </c>
      <c r="V77" s="55" t="s">
        <v>235</v>
      </c>
      <c r="W77" s="54" t="s">
        <v>251</v>
      </c>
      <c r="X77" s="54" t="s">
        <v>251</v>
      </c>
      <c r="Y77" s="54" t="s">
        <v>251</v>
      </c>
      <c r="Z77" s="54" t="s">
        <v>251</v>
      </c>
      <c r="AA77" s="54" t="s">
        <v>251</v>
      </c>
      <c r="AB77" s="55" t="s">
        <v>236</v>
      </c>
      <c r="AC77" s="55" t="s">
        <v>233</v>
      </c>
    </row>
    <row r="78" spans="1:29" ht="13.05" customHeight="1" x14ac:dyDescent="0.3">
      <c r="A78" s="54" t="s">
        <v>647</v>
      </c>
      <c r="B78" s="55" t="s">
        <v>235</v>
      </c>
      <c r="C78" s="54" t="s">
        <v>251</v>
      </c>
      <c r="D78" s="54" t="s">
        <v>251</v>
      </c>
      <c r="E78" s="54" t="s">
        <v>251</v>
      </c>
      <c r="F78" s="54" t="s">
        <v>251</v>
      </c>
      <c r="G78" s="55" t="s">
        <v>235</v>
      </c>
      <c r="H78" s="55" t="s">
        <v>243</v>
      </c>
      <c r="I78" s="55" t="s">
        <v>250</v>
      </c>
      <c r="J78" s="54" t="s">
        <v>251</v>
      </c>
      <c r="K78" s="54" t="s">
        <v>251</v>
      </c>
      <c r="L78" s="55" t="s">
        <v>235</v>
      </c>
      <c r="M78" s="55" t="s">
        <v>235</v>
      </c>
      <c r="N78" s="54" t="s">
        <v>251</v>
      </c>
      <c r="O78" s="55" t="s">
        <v>250</v>
      </c>
      <c r="P78" s="54" t="s">
        <v>251</v>
      </c>
      <c r="Q78" s="54" t="s">
        <v>251</v>
      </c>
      <c r="R78" s="54" t="s">
        <v>251</v>
      </c>
      <c r="S78" s="54" t="s">
        <v>251</v>
      </c>
      <c r="T78" s="55" t="s">
        <v>250</v>
      </c>
      <c r="U78" s="54" t="s">
        <v>251</v>
      </c>
      <c r="V78" s="54" t="s">
        <v>251</v>
      </c>
      <c r="W78" s="54" t="s">
        <v>251</v>
      </c>
      <c r="X78" s="54" t="s">
        <v>251</v>
      </c>
      <c r="Y78" s="54" t="s">
        <v>251</v>
      </c>
      <c r="Z78" s="55" t="s">
        <v>253</v>
      </c>
      <c r="AA78" s="54" t="s">
        <v>251</v>
      </c>
      <c r="AB78" s="55" t="s">
        <v>229</v>
      </c>
      <c r="AC78" s="55" t="s">
        <v>344</v>
      </c>
    </row>
    <row r="79" spans="1:29" ht="13.05" customHeight="1" x14ac:dyDescent="0.3">
      <c r="A79" s="54" t="s">
        <v>648</v>
      </c>
      <c r="B79" s="55" t="s">
        <v>235</v>
      </c>
      <c r="C79" s="55" t="s">
        <v>474</v>
      </c>
      <c r="D79" s="54" t="s">
        <v>251</v>
      </c>
      <c r="E79" s="55" t="s">
        <v>250</v>
      </c>
      <c r="F79" s="54" t="s">
        <v>251</v>
      </c>
      <c r="G79" s="54" t="s">
        <v>251</v>
      </c>
      <c r="H79" s="55" t="s">
        <v>238</v>
      </c>
      <c r="I79" s="54" t="s">
        <v>251</v>
      </c>
      <c r="J79" s="54" t="s">
        <v>251</v>
      </c>
      <c r="K79" s="54" t="s">
        <v>251</v>
      </c>
      <c r="L79" s="55" t="s">
        <v>235</v>
      </c>
      <c r="M79" s="55" t="s">
        <v>250</v>
      </c>
      <c r="N79" s="54" t="s">
        <v>251</v>
      </c>
      <c r="O79" s="55" t="s">
        <v>250</v>
      </c>
      <c r="P79" s="55" t="s">
        <v>236</v>
      </c>
      <c r="Q79" s="54" t="s">
        <v>251</v>
      </c>
      <c r="R79" s="54" t="s">
        <v>251</v>
      </c>
      <c r="S79" s="54" t="s">
        <v>251</v>
      </c>
      <c r="T79" s="55" t="s">
        <v>250</v>
      </c>
      <c r="U79" s="54" t="s">
        <v>251</v>
      </c>
      <c r="V79" s="55" t="s">
        <v>243</v>
      </c>
      <c r="W79" s="55" t="s">
        <v>238</v>
      </c>
      <c r="X79" s="55" t="s">
        <v>265</v>
      </c>
      <c r="Y79" s="54" t="s">
        <v>251</v>
      </c>
      <c r="Z79" s="54" t="s">
        <v>251</v>
      </c>
      <c r="AA79" s="55" t="s">
        <v>235</v>
      </c>
      <c r="AB79" s="55" t="s">
        <v>263</v>
      </c>
      <c r="AC79" s="55" t="s">
        <v>584</v>
      </c>
    </row>
    <row r="80" spans="1:29" ht="13.05" customHeight="1" x14ac:dyDescent="0.3">
      <c r="A80" s="54" t="s">
        <v>649</v>
      </c>
      <c r="B80" s="54" t="s">
        <v>251</v>
      </c>
      <c r="C80" s="54" t="s">
        <v>251</v>
      </c>
      <c r="D80" s="54" t="s">
        <v>251</v>
      </c>
      <c r="E80" s="54" t="s">
        <v>251</v>
      </c>
      <c r="F80" s="55" t="s">
        <v>235</v>
      </c>
      <c r="G80" s="55" t="s">
        <v>235</v>
      </c>
      <c r="H80" s="55" t="s">
        <v>235</v>
      </c>
      <c r="I80" s="54" t="s">
        <v>251</v>
      </c>
      <c r="J80" s="54" t="s">
        <v>251</v>
      </c>
      <c r="K80" s="55" t="s">
        <v>235</v>
      </c>
      <c r="L80" s="54" t="s">
        <v>251</v>
      </c>
      <c r="M80" s="54" t="s">
        <v>251</v>
      </c>
      <c r="N80" s="55" t="s">
        <v>235</v>
      </c>
      <c r="O80" s="54" t="s">
        <v>251</v>
      </c>
      <c r="P80" s="54" t="s">
        <v>251</v>
      </c>
      <c r="Q80" s="55" t="s">
        <v>235</v>
      </c>
      <c r="R80" s="54" t="s">
        <v>251</v>
      </c>
      <c r="S80" s="55" t="s">
        <v>238</v>
      </c>
      <c r="T80" s="55" t="s">
        <v>235</v>
      </c>
      <c r="U80" s="54" t="s">
        <v>251</v>
      </c>
      <c r="V80" s="55" t="s">
        <v>238</v>
      </c>
      <c r="W80" s="55" t="s">
        <v>250</v>
      </c>
      <c r="X80" s="55" t="s">
        <v>250</v>
      </c>
      <c r="Y80" s="54" t="s">
        <v>251</v>
      </c>
      <c r="Z80" s="55" t="s">
        <v>238</v>
      </c>
      <c r="AA80" s="55" t="s">
        <v>250</v>
      </c>
      <c r="AB80" s="55" t="s">
        <v>437</v>
      </c>
      <c r="AC80" s="55" t="s">
        <v>436</v>
      </c>
    </row>
    <row r="81" spans="1:29" ht="13.05" customHeight="1" x14ac:dyDescent="0.3">
      <c r="A81" s="54" t="s">
        <v>650</v>
      </c>
      <c r="B81" s="55" t="s">
        <v>235</v>
      </c>
      <c r="C81" s="55" t="s">
        <v>243</v>
      </c>
      <c r="D81" s="55" t="s">
        <v>238</v>
      </c>
      <c r="E81" s="55" t="s">
        <v>235</v>
      </c>
      <c r="F81" s="54" t="s">
        <v>251</v>
      </c>
      <c r="G81" s="54" t="s">
        <v>251</v>
      </c>
      <c r="H81" s="54" t="s">
        <v>251</v>
      </c>
      <c r="I81" s="54" t="s">
        <v>251</v>
      </c>
      <c r="J81" s="54" t="s">
        <v>251</v>
      </c>
      <c r="K81" s="54" t="s">
        <v>251</v>
      </c>
      <c r="L81" s="55" t="s">
        <v>250</v>
      </c>
      <c r="M81" s="55" t="s">
        <v>235</v>
      </c>
      <c r="N81" s="55" t="s">
        <v>253</v>
      </c>
      <c r="O81" s="54" t="s">
        <v>251</v>
      </c>
      <c r="P81" s="54" t="s">
        <v>251</v>
      </c>
      <c r="Q81" s="54" t="s">
        <v>251</v>
      </c>
      <c r="R81" s="54" t="s">
        <v>251</v>
      </c>
      <c r="S81" s="55" t="s">
        <v>235</v>
      </c>
      <c r="T81" s="55" t="s">
        <v>250</v>
      </c>
      <c r="U81" s="54" t="s">
        <v>251</v>
      </c>
      <c r="V81" s="55" t="s">
        <v>336</v>
      </c>
      <c r="W81" s="55" t="s">
        <v>250</v>
      </c>
      <c r="X81" s="55" t="s">
        <v>236</v>
      </c>
      <c r="Y81" s="54" t="s">
        <v>251</v>
      </c>
      <c r="Z81" s="55" t="s">
        <v>235</v>
      </c>
      <c r="AA81" s="54" t="s">
        <v>251</v>
      </c>
      <c r="AB81" s="55" t="s">
        <v>241</v>
      </c>
      <c r="AC81" s="55" t="s">
        <v>464</v>
      </c>
    </row>
    <row r="82" spans="1:29" ht="13.05" customHeight="1" x14ac:dyDescent="0.3">
      <c r="A82" s="54" t="s">
        <v>651</v>
      </c>
      <c r="B82" s="55" t="s">
        <v>236</v>
      </c>
      <c r="C82" s="55" t="s">
        <v>652</v>
      </c>
      <c r="D82" s="55" t="s">
        <v>321</v>
      </c>
      <c r="E82" s="55" t="s">
        <v>246</v>
      </c>
      <c r="F82" s="55" t="s">
        <v>265</v>
      </c>
      <c r="G82" s="55" t="s">
        <v>235</v>
      </c>
      <c r="H82" s="55" t="s">
        <v>298</v>
      </c>
      <c r="I82" s="55" t="s">
        <v>265</v>
      </c>
      <c r="J82" s="55" t="s">
        <v>408</v>
      </c>
      <c r="K82" s="55" t="s">
        <v>250</v>
      </c>
      <c r="L82" s="55" t="s">
        <v>416</v>
      </c>
      <c r="M82" s="55" t="s">
        <v>243</v>
      </c>
      <c r="N82" s="55" t="s">
        <v>501</v>
      </c>
      <c r="O82" s="55" t="s">
        <v>252</v>
      </c>
      <c r="P82" s="55" t="s">
        <v>238</v>
      </c>
      <c r="Q82" s="55" t="s">
        <v>252</v>
      </c>
      <c r="R82" s="55" t="s">
        <v>236</v>
      </c>
      <c r="S82" s="55" t="s">
        <v>474</v>
      </c>
      <c r="T82" s="55" t="s">
        <v>252</v>
      </c>
      <c r="U82" s="55" t="s">
        <v>253</v>
      </c>
      <c r="V82" s="55" t="s">
        <v>400</v>
      </c>
      <c r="W82" s="55" t="s">
        <v>267</v>
      </c>
      <c r="X82" s="55" t="s">
        <v>365</v>
      </c>
      <c r="Y82" s="54" t="s">
        <v>251</v>
      </c>
      <c r="Z82" s="55" t="s">
        <v>244</v>
      </c>
      <c r="AA82" s="55" t="s">
        <v>265</v>
      </c>
      <c r="AB82" s="55" t="s">
        <v>653</v>
      </c>
      <c r="AC82" s="55" t="s">
        <v>654</v>
      </c>
    </row>
    <row r="83" spans="1:29" ht="13.05" customHeight="1" x14ac:dyDescent="0.3">
      <c r="A83" s="54" t="s">
        <v>655</v>
      </c>
      <c r="B83" s="55" t="s">
        <v>253</v>
      </c>
      <c r="C83" s="55" t="s">
        <v>262</v>
      </c>
      <c r="D83" s="55" t="s">
        <v>235</v>
      </c>
      <c r="E83" s="55" t="s">
        <v>265</v>
      </c>
      <c r="F83" s="55" t="s">
        <v>262</v>
      </c>
      <c r="G83" s="55" t="s">
        <v>243</v>
      </c>
      <c r="H83" s="55" t="s">
        <v>267</v>
      </c>
      <c r="I83" s="55" t="s">
        <v>246</v>
      </c>
      <c r="J83" s="55" t="s">
        <v>230</v>
      </c>
      <c r="K83" s="54" t="s">
        <v>251</v>
      </c>
      <c r="L83" s="55" t="s">
        <v>250</v>
      </c>
      <c r="M83" s="55" t="s">
        <v>238</v>
      </c>
      <c r="N83" s="55" t="s">
        <v>233</v>
      </c>
      <c r="O83" s="55" t="s">
        <v>245</v>
      </c>
      <c r="P83" s="55" t="s">
        <v>235</v>
      </c>
      <c r="Q83" s="55" t="s">
        <v>250</v>
      </c>
      <c r="R83" s="54" t="s">
        <v>251</v>
      </c>
      <c r="S83" s="55" t="s">
        <v>243</v>
      </c>
      <c r="T83" s="55" t="s">
        <v>243</v>
      </c>
      <c r="U83" s="55" t="s">
        <v>236</v>
      </c>
      <c r="V83" s="55" t="s">
        <v>238</v>
      </c>
      <c r="W83" s="55" t="s">
        <v>253</v>
      </c>
      <c r="X83" s="55" t="s">
        <v>236</v>
      </c>
      <c r="Y83" s="55" t="s">
        <v>236</v>
      </c>
      <c r="Z83" s="54" t="s">
        <v>251</v>
      </c>
      <c r="AA83" s="55" t="s">
        <v>236</v>
      </c>
      <c r="AB83" s="55" t="s">
        <v>369</v>
      </c>
      <c r="AC83" s="55" t="s">
        <v>656</v>
      </c>
    </row>
    <row r="84" spans="1:29" ht="13.05" customHeight="1" x14ac:dyDescent="0.3">
      <c r="A84" s="54" t="s">
        <v>657</v>
      </c>
      <c r="B84" s="55" t="s">
        <v>239</v>
      </c>
      <c r="C84" s="55" t="s">
        <v>644</v>
      </c>
      <c r="D84" s="54" t="s">
        <v>251</v>
      </c>
      <c r="E84" s="55" t="s">
        <v>658</v>
      </c>
      <c r="F84" s="55" t="s">
        <v>235</v>
      </c>
      <c r="G84" s="55" t="s">
        <v>235</v>
      </c>
      <c r="H84" s="55" t="s">
        <v>235</v>
      </c>
      <c r="I84" s="55" t="s">
        <v>238</v>
      </c>
      <c r="J84" s="55" t="s">
        <v>235</v>
      </c>
      <c r="K84" s="55" t="s">
        <v>236</v>
      </c>
      <c r="L84" s="54" t="s">
        <v>251</v>
      </c>
      <c r="M84" s="55" t="s">
        <v>253</v>
      </c>
      <c r="N84" s="55" t="s">
        <v>233</v>
      </c>
      <c r="O84" s="55" t="s">
        <v>238</v>
      </c>
      <c r="P84" s="55" t="s">
        <v>498</v>
      </c>
      <c r="Q84" s="55" t="s">
        <v>238</v>
      </c>
      <c r="R84" s="55" t="s">
        <v>235</v>
      </c>
      <c r="S84" s="55" t="s">
        <v>246</v>
      </c>
      <c r="T84" s="55" t="s">
        <v>235</v>
      </c>
      <c r="U84" s="54" t="s">
        <v>251</v>
      </c>
      <c r="V84" s="55" t="s">
        <v>232</v>
      </c>
      <c r="W84" s="55" t="s">
        <v>238</v>
      </c>
      <c r="X84" s="55" t="s">
        <v>232</v>
      </c>
      <c r="Y84" s="54" t="s">
        <v>251</v>
      </c>
      <c r="Z84" s="55" t="s">
        <v>235</v>
      </c>
      <c r="AA84" s="55" t="s">
        <v>235</v>
      </c>
      <c r="AB84" s="55" t="s">
        <v>392</v>
      </c>
      <c r="AC84" s="55" t="s">
        <v>659</v>
      </c>
    </row>
    <row r="85" spans="1:29" ht="13.05" customHeight="1" x14ac:dyDescent="0.3">
      <c r="A85" s="54" t="s">
        <v>660</v>
      </c>
      <c r="B85" s="55" t="s">
        <v>235</v>
      </c>
      <c r="C85" s="54" t="s">
        <v>251</v>
      </c>
      <c r="D85" s="54" t="s">
        <v>251</v>
      </c>
      <c r="E85" s="54" t="s">
        <v>251</v>
      </c>
      <c r="F85" s="55" t="s">
        <v>235</v>
      </c>
      <c r="G85" s="54" t="s">
        <v>251</v>
      </c>
      <c r="H85" s="55" t="s">
        <v>238</v>
      </c>
      <c r="I85" s="54" t="s">
        <v>251</v>
      </c>
      <c r="J85" s="54" t="s">
        <v>251</v>
      </c>
      <c r="K85" s="54" t="s">
        <v>251</v>
      </c>
      <c r="L85" s="54" t="s">
        <v>251</v>
      </c>
      <c r="M85" s="54" t="s">
        <v>251</v>
      </c>
      <c r="N85" s="55" t="s">
        <v>235</v>
      </c>
      <c r="O85" s="55" t="s">
        <v>235</v>
      </c>
      <c r="P85" s="55" t="s">
        <v>235</v>
      </c>
      <c r="Q85" s="54" t="s">
        <v>251</v>
      </c>
      <c r="R85" s="54" t="s">
        <v>251</v>
      </c>
      <c r="S85" s="54" t="s">
        <v>251</v>
      </c>
      <c r="T85" s="54" t="s">
        <v>251</v>
      </c>
      <c r="U85" s="55" t="s">
        <v>250</v>
      </c>
      <c r="V85" s="55" t="s">
        <v>250</v>
      </c>
      <c r="W85" s="55" t="s">
        <v>235</v>
      </c>
      <c r="X85" s="55" t="s">
        <v>250</v>
      </c>
      <c r="Y85" s="54" t="s">
        <v>251</v>
      </c>
      <c r="Z85" s="55" t="s">
        <v>235</v>
      </c>
      <c r="AA85" s="54" t="s">
        <v>251</v>
      </c>
      <c r="AB85" s="55" t="s">
        <v>244</v>
      </c>
      <c r="AC85" s="55" t="s">
        <v>311</v>
      </c>
    </row>
    <row r="86" spans="1:29" ht="13.05" customHeight="1" x14ac:dyDescent="0.3">
      <c r="A86" s="26" t="s">
        <v>661</v>
      </c>
      <c r="B86" s="56" t="s">
        <v>662</v>
      </c>
      <c r="C86" s="56" t="s">
        <v>663</v>
      </c>
      <c r="D86" s="56" t="s">
        <v>664</v>
      </c>
      <c r="E86" s="56" t="s">
        <v>665</v>
      </c>
      <c r="F86" s="56" t="s">
        <v>666</v>
      </c>
      <c r="G86" s="56" t="s">
        <v>667</v>
      </c>
      <c r="H86" s="56" t="s">
        <v>668</v>
      </c>
      <c r="I86" s="56" t="s">
        <v>669</v>
      </c>
      <c r="J86" s="56" t="s">
        <v>670</v>
      </c>
      <c r="K86" s="56" t="s">
        <v>671</v>
      </c>
      <c r="L86" s="56" t="s">
        <v>672</v>
      </c>
      <c r="M86" s="56" t="s">
        <v>673</v>
      </c>
      <c r="N86" s="56" t="s">
        <v>674</v>
      </c>
      <c r="O86" s="56" t="s">
        <v>675</v>
      </c>
      <c r="P86" s="56" t="s">
        <v>672</v>
      </c>
      <c r="Q86" s="56" t="s">
        <v>676</v>
      </c>
      <c r="R86" s="56" t="s">
        <v>677</v>
      </c>
      <c r="S86" s="56" t="s">
        <v>678</v>
      </c>
      <c r="T86" s="56" t="s">
        <v>679</v>
      </c>
      <c r="U86" s="56" t="s">
        <v>680</v>
      </c>
      <c r="V86" s="56" t="s">
        <v>681</v>
      </c>
      <c r="W86" s="56" t="s">
        <v>682</v>
      </c>
      <c r="X86" s="56" t="s">
        <v>683</v>
      </c>
      <c r="Y86" s="56" t="s">
        <v>684</v>
      </c>
      <c r="Z86" s="56" t="s">
        <v>666</v>
      </c>
      <c r="AA86" s="56" t="s">
        <v>685</v>
      </c>
      <c r="AB86" s="56" t="s">
        <v>686</v>
      </c>
      <c r="AC86" s="56" t="s">
        <v>687</v>
      </c>
    </row>
    <row r="87" spans="1:29" ht="13.05" customHeight="1" x14ac:dyDescent="0.3">
      <c r="A87" s="54" t="s">
        <v>688</v>
      </c>
      <c r="B87" s="54" t="s">
        <v>251</v>
      </c>
      <c r="C87" s="54" t="s">
        <v>251</v>
      </c>
      <c r="D87" s="54" t="s">
        <v>251</v>
      </c>
      <c r="E87" s="54" t="s">
        <v>251</v>
      </c>
      <c r="F87" s="54" t="s">
        <v>251</v>
      </c>
      <c r="G87" s="54" t="s">
        <v>251</v>
      </c>
      <c r="H87" s="55" t="s">
        <v>250</v>
      </c>
      <c r="I87" s="55" t="s">
        <v>250</v>
      </c>
      <c r="J87" s="54" t="s">
        <v>251</v>
      </c>
      <c r="K87" s="55" t="s">
        <v>235</v>
      </c>
      <c r="L87" s="55" t="s">
        <v>250</v>
      </c>
      <c r="M87" s="55" t="s">
        <v>235</v>
      </c>
      <c r="N87" s="54" t="s">
        <v>251</v>
      </c>
      <c r="O87" s="55" t="s">
        <v>250</v>
      </c>
      <c r="P87" s="54" t="s">
        <v>251</v>
      </c>
      <c r="Q87" s="54" t="s">
        <v>251</v>
      </c>
      <c r="R87" s="54" t="s">
        <v>251</v>
      </c>
      <c r="S87" s="55" t="s">
        <v>235</v>
      </c>
      <c r="T87" s="54" t="s">
        <v>251</v>
      </c>
      <c r="U87" s="54" t="s">
        <v>251</v>
      </c>
      <c r="V87" s="54" t="s">
        <v>251</v>
      </c>
      <c r="W87" s="55" t="s">
        <v>235</v>
      </c>
      <c r="X87" s="55" t="s">
        <v>235</v>
      </c>
      <c r="Y87" s="54" t="s">
        <v>251</v>
      </c>
      <c r="Z87" s="55" t="s">
        <v>235</v>
      </c>
      <c r="AA87" s="54" t="s">
        <v>251</v>
      </c>
      <c r="AB87" s="55" t="s">
        <v>268</v>
      </c>
      <c r="AC87" s="55" t="s">
        <v>239</v>
      </c>
    </row>
    <row r="88" spans="1:29" ht="13.05" customHeight="1" x14ac:dyDescent="0.3">
      <c r="A88" s="54" t="s">
        <v>689</v>
      </c>
      <c r="B88" s="55" t="s">
        <v>235</v>
      </c>
      <c r="C88" s="54" t="s">
        <v>251</v>
      </c>
      <c r="D88" s="54" t="s">
        <v>251</v>
      </c>
      <c r="E88" s="55" t="s">
        <v>235</v>
      </c>
      <c r="F88" s="55" t="s">
        <v>250</v>
      </c>
      <c r="G88" s="54" t="s">
        <v>251</v>
      </c>
      <c r="H88" s="55" t="s">
        <v>235</v>
      </c>
      <c r="I88" s="54" t="s">
        <v>251</v>
      </c>
      <c r="J88" s="54" t="s">
        <v>251</v>
      </c>
      <c r="K88" s="54" t="s">
        <v>251</v>
      </c>
      <c r="L88" s="55" t="s">
        <v>250</v>
      </c>
      <c r="M88" s="55" t="s">
        <v>235</v>
      </c>
      <c r="N88" s="55" t="s">
        <v>235</v>
      </c>
      <c r="O88" s="55" t="s">
        <v>236</v>
      </c>
      <c r="P88" s="54" t="s">
        <v>251</v>
      </c>
      <c r="Q88" s="54" t="s">
        <v>251</v>
      </c>
      <c r="R88" s="54" t="s">
        <v>251</v>
      </c>
      <c r="S88" s="55" t="s">
        <v>235</v>
      </c>
      <c r="T88" s="55" t="s">
        <v>265</v>
      </c>
      <c r="U88" s="54" t="s">
        <v>251</v>
      </c>
      <c r="V88" s="55" t="s">
        <v>235</v>
      </c>
      <c r="W88" s="55" t="s">
        <v>238</v>
      </c>
      <c r="X88" s="54" t="s">
        <v>251</v>
      </c>
      <c r="Y88" s="54" t="s">
        <v>251</v>
      </c>
      <c r="Z88" s="55" t="s">
        <v>235</v>
      </c>
      <c r="AA88" s="55" t="s">
        <v>250</v>
      </c>
      <c r="AB88" s="55" t="s">
        <v>229</v>
      </c>
      <c r="AC88" s="55" t="s">
        <v>279</v>
      </c>
    </row>
    <row r="89" spans="1:29" ht="13.05" customHeight="1" x14ac:dyDescent="0.3">
      <c r="A89" s="54" t="s">
        <v>690</v>
      </c>
      <c r="B89" s="55" t="s">
        <v>236</v>
      </c>
      <c r="C89" s="55" t="s">
        <v>253</v>
      </c>
      <c r="D89" s="54" t="s">
        <v>251</v>
      </c>
      <c r="E89" s="55" t="s">
        <v>238</v>
      </c>
      <c r="F89" s="55" t="s">
        <v>265</v>
      </c>
      <c r="G89" s="55" t="s">
        <v>235</v>
      </c>
      <c r="H89" s="55" t="s">
        <v>246</v>
      </c>
      <c r="I89" s="55" t="s">
        <v>253</v>
      </c>
      <c r="J89" s="55" t="s">
        <v>235</v>
      </c>
      <c r="K89" s="55" t="s">
        <v>250</v>
      </c>
      <c r="L89" s="55" t="s">
        <v>498</v>
      </c>
      <c r="M89" s="55" t="s">
        <v>233</v>
      </c>
      <c r="N89" s="55" t="s">
        <v>265</v>
      </c>
      <c r="O89" s="55" t="s">
        <v>239</v>
      </c>
      <c r="P89" s="55" t="s">
        <v>238</v>
      </c>
      <c r="Q89" s="55" t="s">
        <v>238</v>
      </c>
      <c r="R89" s="55" t="s">
        <v>235</v>
      </c>
      <c r="S89" s="55" t="s">
        <v>246</v>
      </c>
      <c r="T89" s="55" t="s">
        <v>484</v>
      </c>
      <c r="U89" s="55" t="s">
        <v>235</v>
      </c>
      <c r="V89" s="55" t="s">
        <v>246</v>
      </c>
      <c r="W89" s="55" t="s">
        <v>232</v>
      </c>
      <c r="X89" s="55" t="s">
        <v>243</v>
      </c>
      <c r="Y89" s="55" t="s">
        <v>235</v>
      </c>
      <c r="Z89" s="55" t="s">
        <v>236</v>
      </c>
      <c r="AA89" s="55" t="s">
        <v>243</v>
      </c>
      <c r="AB89" s="55" t="s">
        <v>472</v>
      </c>
      <c r="AC89" s="55" t="s">
        <v>691</v>
      </c>
    </row>
    <row r="90" spans="1:29" ht="13.05" customHeight="1" x14ac:dyDescent="0.3">
      <c r="A90" s="54" t="s">
        <v>692</v>
      </c>
      <c r="B90" s="55" t="s">
        <v>250</v>
      </c>
      <c r="C90" s="55" t="s">
        <v>235</v>
      </c>
      <c r="D90" s="55" t="s">
        <v>235</v>
      </c>
      <c r="E90" s="55" t="s">
        <v>238</v>
      </c>
      <c r="F90" s="55" t="s">
        <v>245</v>
      </c>
      <c r="G90" s="54" t="s">
        <v>251</v>
      </c>
      <c r="H90" s="55" t="s">
        <v>233</v>
      </c>
      <c r="I90" s="55" t="s">
        <v>265</v>
      </c>
      <c r="J90" s="54" t="s">
        <v>251</v>
      </c>
      <c r="K90" s="55" t="s">
        <v>253</v>
      </c>
      <c r="L90" s="55" t="s">
        <v>380</v>
      </c>
      <c r="M90" s="55" t="s">
        <v>246</v>
      </c>
      <c r="N90" s="55" t="s">
        <v>229</v>
      </c>
      <c r="O90" s="55" t="s">
        <v>229</v>
      </c>
      <c r="P90" s="55" t="s">
        <v>250</v>
      </c>
      <c r="Q90" s="55" t="s">
        <v>373</v>
      </c>
      <c r="R90" s="55" t="s">
        <v>235</v>
      </c>
      <c r="S90" s="55" t="s">
        <v>233</v>
      </c>
      <c r="T90" s="55" t="s">
        <v>415</v>
      </c>
      <c r="U90" s="55" t="s">
        <v>246</v>
      </c>
      <c r="V90" s="55" t="s">
        <v>233</v>
      </c>
      <c r="W90" s="55" t="s">
        <v>336</v>
      </c>
      <c r="X90" s="55" t="s">
        <v>238</v>
      </c>
      <c r="Y90" s="55" t="s">
        <v>250</v>
      </c>
      <c r="Z90" s="55" t="s">
        <v>265</v>
      </c>
      <c r="AA90" s="55" t="s">
        <v>229</v>
      </c>
      <c r="AB90" s="55" t="s">
        <v>285</v>
      </c>
      <c r="AC90" s="55" t="s">
        <v>693</v>
      </c>
    </row>
    <row r="91" spans="1:29" ht="13.05" customHeight="1" x14ac:dyDescent="0.3">
      <c r="A91" s="54" t="s">
        <v>694</v>
      </c>
      <c r="B91" s="55" t="s">
        <v>238</v>
      </c>
      <c r="C91" s="55" t="s">
        <v>238</v>
      </c>
      <c r="D91" s="55" t="s">
        <v>250</v>
      </c>
      <c r="E91" s="55" t="s">
        <v>235</v>
      </c>
      <c r="F91" s="55" t="s">
        <v>238</v>
      </c>
      <c r="G91" s="54" t="s">
        <v>251</v>
      </c>
      <c r="H91" s="55" t="s">
        <v>233</v>
      </c>
      <c r="I91" s="55" t="s">
        <v>243</v>
      </c>
      <c r="J91" s="54" t="s">
        <v>251</v>
      </c>
      <c r="K91" s="55" t="s">
        <v>235</v>
      </c>
      <c r="L91" s="55" t="s">
        <v>254</v>
      </c>
      <c r="M91" s="55" t="s">
        <v>253</v>
      </c>
      <c r="N91" s="55" t="s">
        <v>246</v>
      </c>
      <c r="O91" s="55" t="s">
        <v>261</v>
      </c>
      <c r="P91" s="55" t="s">
        <v>235</v>
      </c>
      <c r="Q91" s="55" t="s">
        <v>695</v>
      </c>
      <c r="R91" s="54" t="s">
        <v>251</v>
      </c>
      <c r="S91" s="55" t="s">
        <v>243</v>
      </c>
      <c r="T91" s="55" t="s">
        <v>254</v>
      </c>
      <c r="U91" s="55" t="s">
        <v>250</v>
      </c>
      <c r="V91" s="55" t="s">
        <v>246</v>
      </c>
      <c r="W91" s="55" t="s">
        <v>229</v>
      </c>
      <c r="X91" s="55" t="s">
        <v>238</v>
      </c>
      <c r="Y91" s="54" t="s">
        <v>251</v>
      </c>
      <c r="Z91" s="55" t="s">
        <v>236</v>
      </c>
      <c r="AA91" s="55" t="s">
        <v>244</v>
      </c>
      <c r="AB91" s="55" t="s">
        <v>696</v>
      </c>
      <c r="AC91" s="55" t="s">
        <v>697</v>
      </c>
    </row>
    <row r="92" spans="1:29" ht="13.05" customHeight="1" x14ac:dyDescent="0.3">
      <c r="A92" s="54" t="s">
        <v>698</v>
      </c>
      <c r="B92" s="55" t="s">
        <v>233</v>
      </c>
      <c r="C92" s="55" t="s">
        <v>235</v>
      </c>
      <c r="D92" s="55" t="s">
        <v>238</v>
      </c>
      <c r="E92" s="55" t="s">
        <v>238</v>
      </c>
      <c r="F92" s="55" t="s">
        <v>253</v>
      </c>
      <c r="G92" s="54" t="s">
        <v>251</v>
      </c>
      <c r="H92" s="55" t="s">
        <v>242</v>
      </c>
      <c r="I92" s="55" t="s">
        <v>246</v>
      </c>
      <c r="J92" s="54" t="s">
        <v>251</v>
      </c>
      <c r="K92" s="55" t="s">
        <v>246</v>
      </c>
      <c r="L92" s="55" t="s">
        <v>261</v>
      </c>
      <c r="M92" s="55" t="s">
        <v>246</v>
      </c>
      <c r="N92" s="55" t="s">
        <v>244</v>
      </c>
      <c r="O92" s="55" t="s">
        <v>268</v>
      </c>
      <c r="P92" s="55" t="s">
        <v>235</v>
      </c>
      <c r="Q92" s="55" t="s">
        <v>238</v>
      </c>
      <c r="R92" s="54" t="s">
        <v>251</v>
      </c>
      <c r="S92" s="55" t="s">
        <v>243</v>
      </c>
      <c r="T92" s="55" t="s">
        <v>384</v>
      </c>
      <c r="U92" s="55" t="s">
        <v>253</v>
      </c>
      <c r="V92" s="55" t="s">
        <v>265</v>
      </c>
      <c r="W92" s="55" t="s">
        <v>231</v>
      </c>
      <c r="X92" s="55" t="s">
        <v>236</v>
      </c>
      <c r="Y92" s="55" t="s">
        <v>235</v>
      </c>
      <c r="Z92" s="55" t="s">
        <v>236</v>
      </c>
      <c r="AA92" s="55" t="s">
        <v>242</v>
      </c>
      <c r="AB92" s="55" t="s">
        <v>448</v>
      </c>
      <c r="AC92" s="55" t="s">
        <v>455</v>
      </c>
    </row>
    <row r="93" spans="1:29" ht="13.05" customHeight="1" x14ac:dyDescent="0.3">
      <c r="A93" s="54" t="s">
        <v>699</v>
      </c>
      <c r="B93" s="55" t="s">
        <v>235</v>
      </c>
      <c r="C93" s="54" t="s">
        <v>251</v>
      </c>
      <c r="D93" s="55" t="s">
        <v>235</v>
      </c>
      <c r="E93" s="54" t="s">
        <v>251</v>
      </c>
      <c r="F93" s="54" t="s">
        <v>251</v>
      </c>
      <c r="G93" s="54" t="s">
        <v>251</v>
      </c>
      <c r="H93" s="55" t="s">
        <v>235</v>
      </c>
      <c r="I93" s="55" t="s">
        <v>235</v>
      </c>
      <c r="J93" s="54" t="s">
        <v>251</v>
      </c>
      <c r="K93" s="54" t="s">
        <v>251</v>
      </c>
      <c r="L93" s="55" t="s">
        <v>242</v>
      </c>
      <c r="M93" s="55" t="s">
        <v>250</v>
      </c>
      <c r="N93" s="55" t="s">
        <v>250</v>
      </c>
      <c r="O93" s="55" t="s">
        <v>243</v>
      </c>
      <c r="P93" s="54" t="s">
        <v>251</v>
      </c>
      <c r="Q93" s="54" t="s">
        <v>251</v>
      </c>
      <c r="R93" s="54" t="s">
        <v>251</v>
      </c>
      <c r="S93" s="55" t="s">
        <v>235</v>
      </c>
      <c r="T93" s="55" t="s">
        <v>242</v>
      </c>
      <c r="U93" s="55" t="s">
        <v>235</v>
      </c>
      <c r="V93" s="55" t="s">
        <v>250</v>
      </c>
      <c r="W93" s="55" t="s">
        <v>238</v>
      </c>
      <c r="X93" s="54" t="s">
        <v>251</v>
      </c>
      <c r="Y93" s="54" t="s">
        <v>251</v>
      </c>
      <c r="Z93" s="55" t="s">
        <v>250</v>
      </c>
      <c r="AA93" s="55" t="s">
        <v>250</v>
      </c>
      <c r="AB93" s="55" t="s">
        <v>262</v>
      </c>
      <c r="AC93" s="55" t="s">
        <v>420</v>
      </c>
    </row>
    <row r="94" spans="1:29" ht="13.05" customHeight="1" x14ac:dyDescent="0.3">
      <c r="A94" s="54" t="s">
        <v>700</v>
      </c>
      <c r="B94" s="55" t="s">
        <v>250</v>
      </c>
      <c r="C94" s="54" t="s">
        <v>251</v>
      </c>
      <c r="D94" s="55" t="s">
        <v>235</v>
      </c>
      <c r="E94" s="55" t="s">
        <v>238</v>
      </c>
      <c r="F94" s="55" t="s">
        <v>265</v>
      </c>
      <c r="G94" s="55" t="s">
        <v>235</v>
      </c>
      <c r="H94" s="55" t="s">
        <v>246</v>
      </c>
      <c r="I94" s="55" t="s">
        <v>236</v>
      </c>
      <c r="J94" s="54" t="s">
        <v>251</v>
      </c>
      <c r="K94" s="55" t="s">
        <v>250</v>
      </c>
      <c r="L94" s="55" t="s">
        <v>336</v>
      </c>
      <c r="M94" s="55" t="s">
        <v>233</v>
      </c>
      <c r="N94" s="55" t="s">
        <v>231</v>
      </c>
      <c r="O94" s="55" t="s">
        <v>229</v>
      </c>
      <c r="P94" s="55" t="s">
        <v>250</v>
      </c>
      <c r="Q94" s="55" t="s">
        <v>236</v>
      </c>
      <c r="R94" s="54" t="s">
        <v>251</v>
      </c>
      <c r="S94" s="55" t="s">
        <v>238</v>
      </c>
      <c r="T94" s="55" t="s">
        <v>239</v>
      </c>
      <c r="U94" s="55" t="s">
        <v>243</v>
      </c>
      <c r="V94" s="55" t="s">
        <v>243</v>
      </c>
      <c r="W94" s="55" t="s">
        <v>236</v>
      </c>
      <c r="X94" s="55" t="s">
        <v>238</v>
      </c>
      <c r="Y94" s="54" t="s">
        <v>251</v>
      </c>
      <c r="Z94" s="55" t="s">
        <v>243</v>
      </c>
      <c r="AA94" s="55" t="s">
        <v>233</v>
      </c>
      <c r="AB94" s="55" t="s">
        <v>501</v>
      </c>
      <c r="AC94" s="55" t="s">
        <v>701</v>
      </c>
    </row>
    <row r="95" spans="1:29" ht="13.05" customHeight="1" x14ac:dyDescent="0.3">
      <c r="A95" s="54" t="s">
        <v>702</v>
      </c>
      <c r="B95" s="55" t="s">
        <v>246</v>
      </c>
      <c r="C95" s="55" t="s">
        <v>231</v>
      </c>
      <c r="D95" s="55" t="s">
        <v>235</v>
      </c>
      <c r="E95" s="55" t="s">
        <v>703</v>
      </c>
      <c r="F95" s="55" t="s">
        <v>236</v>
      </c>
      <c r="G95" s="55" t="s">
        <v>245</v>
      </c>
      <c r="H95" s="55" t="s">
        <v>229</v>
      </c>
      <c r="I95" s="55" t="s">
        <v>265</v>
      </c>
      <c r="J95" s="55" t="s">
        <v>235</v>
      </c>
      <c r="K95" s="55" t="s">
        <v>246</v>
      </c>
      <c r="L95" s="55" t="s">
        <v>230</v>
      </c>
      <c r="M95" s="55" t="s">
        <v>366</v>
      </c>
      <c r="N95" s="55" t="s">
        <v>244</v>
      </c>
      <c r="O95" s="55" t="s">
        <v>239</v>
      </c>
      <c r="P95" s="55" t="s">
        <v>235</v>
      </c>
      <c r="Q95" s="55" t="s">
        <v>244</v>
      </c>
      <c r="R95" s="55" t="s">
        <v>235</v>
      </c>
      <c r="S95" s="55" t="s">
        <v>236</v>
      </c>
      <c r="T95" s="55" t="s">
        <v>257</v>
      </c>
      <c r="U95" s="55" t="s">
        <v>238</v>
      </c>
      <c r="V95" s="55" t="s">
        <v>265</v>
      </c>
      <c r="W95" s="55" t="s">
        <v>234</v>
      </c>
      <c r="X95" s="55" t="s">
        <v>268</v>
      </c>
      <c r="Y95" s="55" t="s">
        <v>253</v>
      </c>
      <c r="Z95" s="55" t="s">
        <v>233</v>
      </c>
      <c r="AA95" s="55" t="s">
        <v>246</v>
      </c>
      <c r="AB95" s="55" t="s">
        <v>704</v>
      </c>
      <c r="AC95" s="55" t="s">
        <v>564</v>
      </c>
    </row>
    <row r="96" spans="1:29" ht="13.05" customHeight="1" x14ac:dyDescent="0.3">
      <c r="A96" s="54" t="s">
        <v>705</v>
      </c>
      <c r="B96" s="54" t="s">
        <v>251</v>
      </c>
      <c r="C96" s="54" t="s">
        <v>251</v>
      </c>
      <c r="D96" s="54" t="s">
        <v>251</v>
      </c>
      <c r="E96" s="54" t="s">
        <v>251</v>
      </c>
      <c r="F96" s="54" t="s">
        <v>251</v>
      </c>
      <c r="G96" s="54" t="s">
        <v>251</v>
      </c>
      <c r="H96" s="55" t="s">
        <v>235</v>
      </c>
      <c r="I96" s="54" t="s">
        <v>251</v>
      </c>
      <c r="J96" s="54" t="s">
        <v>251</v>
      </c>
      <c r="K96" s="54" t="s">
        <v>251</v>
      </c>
      <c r="L96" s="55" t="s">
        <v>243</v>
      </c>
      <c r="M96" s="54" t="s">
        <v>251</v>
      </c>
      <c r="N96" s="54" t="s">
        <v>251</v>
      </c>
      <c r="O96" s="55" t="s">
        <v>250</v>
      </c>
      <c r="P96" s="54" t="s">
        <v>251</v>
      </c>
      <c r="Q96" s="55" t="s">
        <v>235</v>
      </c>
      <c r="R96" s="54" t="s">
        <v>251</v>
      </c>
      <c r="S96" s="55" t="s">
        <v>250</v>
      </c>
      <c r="T96" s="55" t="s">
        <v>236</v>
      </c>
      <c r="U96" s="55" t="s">
        <v>235</v>
      </c>
      <c r="V96" s="55" t="s">
        <v>236</v>
      </c>
      <c r="W96" s="55" t="s">
        <v>235</v>
      </c>
      <c r="X96" s="54" t="s">
        <v>251</v>
      </c>
      <c r="Y96" s="54" t="s">
        <v>251</v>
      </c>
      <c r="Z96" s="54" t="s">
        <v>251</v>
      </c>
      <c r="AA96" s="54" t="s">
        <v>251</v>
      </c>
      <c r="AB96" s="55" t="s">
        <v>239</v>
      </c>
      <c r="AC96" s="55" t="s">
        <v>391</v>
      </c>
    </row>
    <row r="97" spans="1:29" ht="13.05" customHeight="1" x14ac:dyDescent="0.3">
      <c r="A97" s="54" t="s">
        <v>706</v>
      </c>
      <c r="B97" s="54" t="s">
        <v>251</v>
      </c>
      <c r="C97" s="54" t="s">
        <v>251</v>
      </c>
      <c r="D97" s="54" t="s">
        <v>251</v>
      </c>
      <c r="E97" s="54" t="s">
        <v>251</v>
      </c>
      <c r="F97" s="54" t="s">
        <v>251</v>
      </c>
      <c r="G97" s="54" t="s">
        <v>251</v>
      </c>
      <c r="H97" s="55" t="s">
        <v>235</v>
      </c>
      <c r="I97" s="54" t="s">
        <v>251</v>
      </c>
      <c r="J97" s="54" t="s">
        <v>251</v>
      </c>
      <c r="K97" s="54" t="s">
        <v>251</v>
      </c>
      <c r="L97" s="54" t="s">
        <v>251</v>
      </c>
      <c r="M97" s="54" t="s">
        <v>251</v>
      </c>
      <c r="N97" s="54" t="s">
        <v>251</v>
      </c>
      <c r="O97" s="54" t="s">
        <v>251</v>
      </c>
      <c r="P97" s="54" t="s">
        <v>251</v>
      </c>
      <c r="Q97" s="54" t="s">
        <v>251</v>
      </c>
      <c r="R97" s="54" t="s">
        <v>251</v>
      </c>
      <c r="S97" s="54" t="s">
        <v>251</v>
      </c>
      <c r="T97" s="54" t="s">
        <v>251</v>
      </c>
      <c r="U97" s="54" t="s">
        <v>251</v>
      </c>
      <c r="V97" s="54" t="s">
        <v>251</v>
      </c>
      <c r="W97" s="54" t="s">
        <v>251</v>
      </c>
      <c r="X97" s="54" t="s">
        <v>251</v>
      </c>
      <c r="Y97" s="55" t="s">
        <v>235</v>
      </c>
      <c r="Z97" s="54" t="s">
        <v>251</v>
      </c>
      <c r="AA97" s="54" t="s">
        <v>251</v>
      </c>
      <c r="AB97" s="55" t="s">
        <v>235</v>
      </c>
      <c r="AC97" s="55" t="s">
        <v>238</v>
      </c>
    </row>
    <row r="98" spans="1:29" ht="13.05" customHeight="1" x14ac:dyDescent="0.3">
      <c r="A98" s="26" t="s">
        <v>707</v>
      </c>
      <c r="B98" s="56" t="s">
        <v>708</v>
      </c>
      <c r="C98" s="56" t="s">
        <v>709</v>
      </c>
      <c r="D98" s="56" t="s">
        <v>677</v>
      </c>
      <c r="E98" s="56" t="s">
        <v>710</v>
      </c>
      <c r="F98" s="56" t="s">
        <v>711</v>
      </c>
      <c r="G98" s="56" t="s">
        <v>712</v>
      </c>
      <c r="H98" s="56" t="s">
        <v>713</v>
      </c>
      <c r="I98" s="56" t="s">
        <v>667</v>
      </c>
      <c r="J98" s="56" t="s">
        <v>714</v>
      </c>
      <c r="K98" s="56" t="s">
        <v>715</v>
      </c>
      <c r="L98" s="56" t="s">
        <v>716</v>
      </c>
      <c r="M98" s="56" t="s">
        <v>717</v>
      </c>
      <c r="N98" s="56" t="s">
        <v>718</v>
      </c>
      <c r="O98" s="56" t="s">
        <v>719</v>
      </c>
      <c r="P98" s="56" t="s">
        <v>720</v>
      </c>
      <c r="Q98" s="56" t="s">
        <v>721</v>
      </c>
      <c r="R98" s="56" t="s">
        <v>722</v>
      </c>
      <c r="S98" s="56" t="s">
        <v>673</v>
      </c>
      <c r="T98" s="56" t="s">
        <v>723</v>
      </c>
      <c r="U98" s="56" t="s">
        <v>724</v>
      </c>
      <c r="V98" s="56" t="s">
        <v>725</v>
      </c>
      <c r="W98" s="56" t="s">
        <v>726</v>
      </c>
      <c r="X98" s="56" t="s">
        <v>727</v>
      </c>
      <c r="Y98" s="56" t="s">
        <v>677</v>
      </c>
      <c r="Z98" s="56" t="s">
        <v>728</v>
      </c>
      <c r="AA98" s="56" t="s">
        <v>729</v>
      </c>
      <c r="AB98" s="56" t="s">
        <v>730</v>
      </c>
      <c r="AC98" s="56" t="s">
        <v>731</v>
      </c>
    </row>
    <row r="99" spans="1:29" ht="13.05" customHeight="1" x14ac:dyDescent="0.3">
      <c r="A99" s="26" t="s">
        <v>732</v>
      </c>
      <c r="B99" s="56" t="s">
        <v>733</v>
      </c>
      <c r="C99" s="56" t="s">
        <v>734</v>
      </c>
      <c r="D99" s="56" t="s">
        <v>735</v>
      </c>
      <c r="E99" s="56" t="s">
        <v>736</v>
      </c>
      <c r="F99" s="56" t="s">
        <v>737</v>
      </c>
      <c r="G99" s="56" t="s">
        <v>738</v>
      </c>
      <c r="H99" s="56" t="s">
        <v>739</v>
      </c>
      <c r="I99" s="56" t="s">
        <v>740</v>
      </c>
      <c r="J99" s="56" t="s">
        <v>741</v>
      </c>
      <c r="K99" s="56" t="s">
        <v>742</v>
      </c>
      <c r="L99" s="56" t="s">
        <v>743</v>
      </c>
      <c r="M99" s="56" t="s">
        <v>744</v>
      </c>
      <c r="N99" s="56" t="s">
        <v>745</v>
      </c>
      <c r="O99" s="56" t="s">
        <v>746</v>
      </c>
      <c r="P99" s="56" t="s">
        <v>747</v>
      </c>
      <c r="Q99" s="56" t="s">
        <v>748</v>
      </c>
      <c r="R99" s="56" t="s">
        <v>749</v>
      </c>
      <c r="S99" s="56" t="s">
        <v>750</v>
      </c>
      <c r="T99" s="56" t="s">
        <v>751</v>
      </c>
      <c r="U99" s="56" t="s">
        <v>752</v>
      </c>
      <c r="V99" s="56" t="s">
        <v>753</v>
      </c>
      <c r="W99" s="56" t="s">
        <v>754</v>
      </c>
      <c r="X99" s="56" t="s">
        <v>755</v>
      </c>
      <c r="Y99" s="56" t="s">
        <v>756</v>
      </c>
      <c r="Z99" s="56" t="s">
        <v>757</v>
      </c>
      <c r="AA99" s="56" t="s">
        <v>758</v>
      </c>
      <c r="AB99" s="56" t="s">
        <v>759</v>
      </c>
      <c r="AC99" s="56" t="s">
        <v>760</v>
      </c>
    </row>
    <row r="101" spans="1:29" x14ac:dyDescent="0.3">
      <c r="A101" s="3" t="s">
        <v>45</v>
      </c>
    </row>
    <row r="104" spans="1:29" x14ac:dyDescent="0.3">
      <c r="A104" s="4" t="s">
        <v>0</v>
      </c>
    </row>
  </sheetData>
  <hyperlinks>
    <hyperlink ref="A104" location="Indice!A1" display="Indice" xr:uid="{AE9543A1-C40F-4379-9E77-88DF16F7FD25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15CA-62F4-4CDE-8BD3-12BCBFC3F579}">
  <dimension ref="A1:AC160"/>
  <sheetViews>
    <sheetView topLeftCell="A66" workbookViewId="0">
      <selection activeCell="A99" sqref="A99"/>
    </sheetView>
  </sheetViews>
  <sheetFormatPr defaultRowHeight="14.4" x14ac:dyDescent="0.3"/>
  <cols>
    <col min="1" max="1" width="16.44140625" customWidth="1"/>
    <col min="2" max="2" width="9.21875" bestFit="1" customWidth="1"/>
  </cols>
  <sheetData>
    <row r="1" spans="1:1" x14ac:dyDescent="0.3">
      <c r="A1" s="8" t="s">
        <v>761</v>
      </c>
    </row>
    <row r="3" spans="1:1" ht="15.6" x14ac:dyDescent="0.3">
      <c r="A3" s="45"/>
    </row>
    <row r="32" spans="1:1" x14ac:dyDescent="0.3">
      <c r="A32" s="3" t="s">
        <v>45</v>
      </c>
    </row>
    <row r="35" spans="1:29" ht="26.4" customHeight="1" x14ac:dyDescent="0.3">
      <c r="A35" s="25" t="s">
        <v>127</v>
      </c>
      <c r="B35" s="53" t="s">
        <v>169</v>
      </c>
      <c r="C35" s="53" t="s">
        <v>170</v>
      </c>
      <c r="D35" s="53" t="s">
        <v>171</v>
      </c>
      <c r="E35" s="53" t="s">
        <v>172</v>
      </c>
      <c r="F35" s="53" t="s">
        <v>173</v>
      </c>
      <c r="G35" s="53" t="s">
        <v>174</v>
      </c>
      <c r="H35" s="53" t="s">
        <v>883</v>
      </c>
      <c r="I35" s="53" t="s">
        <v>176</v>
      </c>
      <c r="J35" s="53" t="s">
        <v>177</v>
      </c>
      <c r="K35" s="53" t="s">
        <v>178</v>
      </c>
      <c r="L35" s="53" t="s">
        <v>179</v>
      </c>
      <c r="M35" s="53" t="s">
        <v>180</v>
      </c>
      <c r="N35" s="53" t="s">
        <v>181</v>
      </c>
      <c r="O35" s="53" t="s">
        <v>182</v>
      </c>
      <c r="P35" s="53" t="s">
        <v>183</v>
      </c>
      <c r="Q35" s="53" t="s">
        <v>184</v>
      </c>
      <c r="R35" s="53" t="s">
        <v>185</v>
      </c>
      <c r="S35" s="53" t="s">
        <v>186</v>
      </c>
      <c r="T35" s="53" t="s">
        <v>187</v>
      </c>
      <c r="U35" s="53" t="s">
        <v>188</v>
      </c>
      <c r="V35" s="53" t="s">
        <v>884</v>
      </c>
      <c r="W35" s="53" t="s">
        <v>190</v>
      </c>
      <c r="X35" s="53" t="s">
        <v>191</v>
      </c>
      <c r="Y35" s="53" t="s">
        <v>192</v>
      </c>
      <c r="Z35" s="53" t="s">
        <v>193</v>
      </c>
      <c r="AA35" s="53" t="s">
        <v>194</v>
      </c>
      <c r="AB35" s="53" t="s">
        <v>885</v>
      </c>
      <c r="AC35" s="53" t="s">
        <v>1</v>
      </c>
    </row>
    <row r="36" spans="1:29" ht="13.05" customHeight="1" x14ac:dyDescent="0.3">
      <c r="A36" s="83" t="s">
        <v>70</v>
      </c>
      <c r="B36" s="60">
        <v>7.8E-2</v>
      </c>
      <c r="C36" s="60">
        <v>2.5000000000000001E-2</v>
      </c>
      <c r="D36" s="60">
        <v>2.9000000000000001E-2</v>
      </c>
      <c r="E36" s="60">
        <v>1.4999999999999999E-2</v>
      </c>
      <c r="F36" s="60">
        <v>2.8000000000000001E-2</v>
      </c>
      <c r="G36" s="60">
        <v>1.2E-2</v>
      </c>
      <c r="H36" s="60">
        <v>2.5999999999999999E-2</v>
      </c>
      <c r="I36" s="60">
        <v>2.8000000000000001E-2</v>
      </c>
      <c r="J36" s="60">
        <v>2E-3</v>
      </c>
      <c r="K36" s="60">
        <v>8.0000000000000002E-3</v>
      </c>
      <c r="L36" s="60">
        <v>7.3999999999999996E-2</v>
      </c>
      <c r="M36" s="60">
        <v>5.0000000000000001E-3</v>
      </c>
      <c r="N36" s="60">
        <v>1.4999999999999999E-2</v>
      </c>
      <c r="O36" s="60">
        <v>0.04</v>
      </c>
      <c r="P36" s="60">
        <v>5.3999999999999999E-2</v>
      </c>
      <c r="Q36" s="60">
        <v>7.0999999999999994E-2</v>
      </c>
      <c r="R36" s="60">
        <v>2E-3</v>
      </c>
      <c r="S36" s="60">
        <v>1.7000000000000001E-2</v>
      </c>
      <c r="T36" s="60">
        <v>8.9999999999999993E-3</v>
      </c>
      <c r="U36" s="60">
        <v>8.0000000000000002E-3</v>
      </c>
      <c r="V36" s="60">
        <v>2.1000000000000001E-2</v>
      </c>
      <c r="W36" s="60">
        <v>8.9999999999999993E-3</v>
      </c>
      <c r="X36" s="60">
        <v>1.4999999999999999E-2</v>
      </c>
      <c r="Y36" s="60">
        <v>5.0000000000000001E-3</v>
      </c>
      <c r="Z36" s="60">
        <v>0.02</v>
      </c>
      <c r="AA36" s="60">
        <v>1.0999999999999999E-2</v>
      </c>
      <c r="AB36" s="60">
        <v>0.376</v>
      </c>
      <c r="AC36" s="60">
        <v>1</v>
      </c>
    </row>
    <row r="37" spans="1:29" ht="13.05" customHeight="1" x14ac:dyDescent="0.3">
      <c r="A37" s="83" t="s">
        <v>71</v>
      </c>
      <c r="B37" s="60">
        <v>0.115</v>
      </c>
      <c r="C37" s="60">
        <v>2.3E-2</v>
      </c>
      <c r="D37" s="60">
        <v>0</v>
      </c>
      <c r="E37" s="60">
        <v>2.3E-2</v>
      </c>
      <c r="F37" s="60">
        <v>0.17199999999999999</v>
      </c>
      <c r="G37" s="60">
        <v>6.9000000000000006E-2</v>
      </c>
      <c r="H37" s="60">
        <v>3.4000000000000002E-2</v>
      </c>
      <c r="I37" s="60">
        <v>0</v>
      </c>
      <c r="J37" s="60">
        <v>0</v>
      </c>
      <c r="K37" s="60">
        <v>0</v>
      </c>
      <c r="L37" s="60">
        <v>4.5999999999999999E-2</v>
      </c>
      <c r="M37" s="60">
        <v>2.3E-2</v>
      </c>
      <c r="N37" s="60">
        <v>1.0999999999999999E-2</v>
      </c>
      <c r="O37" s="60">
        <v>0</v>
      </c>
      <c r="P37" s="60">
        <v>2.3E-2</v>
      </c>
      <c r="Q37" s="60">
        <v>1.0999999999999999E-2</v>
      </c>
      <c r="R37" s="60">
        <v>0</v>
      </c>
      <c r="S37" s="60">
        <v>0</v>
      </c>
      <c r="T37" s="60">
        <v>3.4000000000000002E-2</v>
      </c>
      <c r="U37" s="60">
        <v>2.3E-2</v>
      </c>
      <c r="V37" s="60">
        <v>0</v>
      </c>
      <c r="W37" s="60">
        <v>0</v>
      </c>
      <c r="X37" s="60">
        <v>0</v>
      </c>
      <c r="Y37" s="60">
        <v>2.3E-2</v>
      </c>
      <c r="Z37" s="60">
        <v>4.5999999999999999E-2</v>
      </c>
      <c r="AA37" s="60">
        <v>1.0999999999999999E-2</v>
      </c>
      <c r="AB37" s="60">
        <v>0.31</v>
      </c>
      <c r="AC37" s="60">
        <v>1</v>
      </c>
    </row>
    <row r="38" spans="1:29" ht="13.05" customHeight="1" x14ac:dyDescent="0.3">
      <c r="A38" s="83" t="s">
        <v>16</v>
      </c>
      <c r="B38" s="60">
        <v>0</v>
      </c>
      <c r="C38" s="60">
        <v>0</v>
      </c>
      <c r="D38" s="60">
        <v>0</v>
      </c>
      <c r="E38" s="60">
        <v>0</v>
      </c>
      <c r="F38" s="60">
        <v>2.7E-2</v>
      </c>
      <c r="G38" s="60">
        <v>0</v>
      </c>
      <c r="H38" s="60">
        <v>0</v>
      </c>
      <c r="I38" s="60">
        <v>2.7E-2</v>
      </c>
      <c r="J38" s="60">
        <v>0</v>
      </c>
      <c r="K38" s="60">
        <v>2.7E-2</v>
      </c>
      <c r="L38" s="60">
        <v>0</v>
      </c>
      <c r="M38" s="60">
        <v>0</v>
      </c>
      <c r="N38" s="60">
        <v>0.108</v>
      </c>
      <c r="O38" s="60">
        <v>2.7E-2</v>
      </c>
      <c r="P38" s="60">
        <v>0</v>
      </c>
      <c r="Q38" s="60">
        <v>2.7E-2</v>
      </c>
      <c r="R38" s="60">
        <v>2.7E-2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2.7E-2</v>
      </c>
      <c r="AB38" s="60">
        <v>0.70299999999999996</v>
      </c>
      <c r="AC38" s="60">
        <v>1</v>
      </c>
    </row>
    <row r="39" spans="1:29" ht="13.05" customHeight="1" x14ac:dyDescent="0.3">
      <c r="A39" s="83" t="s">
        <v>72</v>
      </c>
      <c r="B39" s="60">
        <v>0.24399999999999999</v>
      </c>
      <c r="C39" s="60">
        <v>6.7000000000000004E-2</v>
      </c>
      <c r="D39" s="60">
        <v>8.0000000000000002E-3</v>
      </c>
      <c r="E39" s="60">
        <v>2.7E-2</v>
      </c>
      <c r="F39" s="60">
        <v>1.9E-2</v>
      </c>
      <c r="G39" s="60">
        <v>5.6000000000000001E-2</v>
      </c>
      <c r="H39" s="60">
        <v>4.2999999999999997E-2</v>
      </c>
      <c r="I39" s="60">
        <v>6.3E-2</v>
      </c>
      <c r="J39" s="60">
        <v>0.01</v>
      </c>
      <c r="K39" s="60">
        <v>1.7999999999999999E-2</v>
      </c>
      <c r="L39" s="60">
        <v>3.7999999999999999E-2</v>
      </c>
      <c r="M39" s="60">
        <v>3.9E-2</v>
      </c>
      <c r="N39" s="60">
        <v>1.0999999999999999E-2</v>
      </c>
      <c r="O39" s="60">
        <v>2.1999999999999999E-2</v>
      </c>
      <c r="P39" s="60">
        <v>1E-3</v>
      </c>
      <c r="Q39" s="60">
        <v>5.0000000000000001E-3</v>
      </c>
      <c r="R39" s="60">
        <v>1E-3</v>
      </c>
      <c r="S39" s="60">
        <v>8.0000000000000002E-3</v>
      </c>
      <c r="T39" s="60">
        <v>1.2999999999999999E-2</v>
      </c>
      <c r="U39" s="60">
        <v>7.0000000000000001E-3</v>
      </c>
      <c r="V39" s="60">
        <v>7.0000000000000001E-3</v>
      </c>
      <c r="W39" s="60">
        <v>8.9999999999999993E-3</v>
      </c>
      <c r="X39" s="60">
        <v>3.0000000000000001E-3</v>
      </c>
      <c r="Y39" s="60">
        <v>2.1000000000000001E-2</v>
      </c>
      <c r="Z39" s="60">
        <v>1.4E-2</v>
      </c>
      <c r="AA39" s="60">
        <v>3.0000000000000001E-3</v>
      </c>
      <c r="AB39" s="60">
        <v>0.24199999999999999</v>
      </c>
      <c r="AC39" s="60">
        <v>1</v>
      </c>
    </row>
    <row r="40" spans="1:29" ht="13.05" customHeight="1" x14ac:dyDescent="0.3">
      <c r="A40" s="83" t="s">
        <v>73</v>
      </c>
      <c r="B40" s="60">
        <v>0.13800000000000001</v>
      </c>
      <c r="C40" s="60">
        <v>7.5999999999999998E-2</v>
      </c>
      <c r="D40" s="60">
        <v>0.11</v>
      </c>
      <c r="E40" s="60">
        <v>3.7999999999999999E-2</v>
      </c>
      <c r="F40" s="60">
        <v>0.01</v>
      </c>
      <c r="G40" s="60">
        <v>3.5999999999999997E-2</v>
      </c>
      <c r="H40" s="60">
        <v>4.1000000000000002E-2</v>
      </c>
      <c r="I40" s="60">
        <v>6.0000000000000001E-3</v>
      </c>
      <c r="J40" s="60">
        <v>2.7E-2</v>
      </c>
      <c r="K40" s="60">
        <v>3.1E-2</v>
      </c>
      <c r="L40" s="60">
        <v>1.6E-2</v>
      </c>
      <c r="M40" s="60">
        <v>0.01</v>
      </c>
      <c r="N40" s="60">
        <v>1.9E-2</v>
      </c>
      <c r="O40" s="60">
        <v>0.02</v>
      </c>
      <c r="P40" s="60">
        <v>1.4E-2</v>
      </c>
      <c r="Q40" s="60">
        <v>1.4E-2</v>
      </c>
      <c r="R40" s="60">
        <v>4.0000000000000001E-3</v>
      </c>
      <c r="S40" s="60">
        <v>0.02</v>
      </c>
      <c r="T40" s="60">
        <v>1.4E-2</v>
      </c>
      <c r="U40" s="60">
        <v>5.0000000000000001E-3</v>
      </c>
      <c r="V40" s="60">
        <v>1.2E-2</v>
      </c>
      <c r="W40" s="60">
        <v>1.0999999999999999E-2</v>
      </c>
      <c r="X40" s="60">
        <v>8.9999999999999993E-3</v>
      </c>
      <c r="Y40" s="60">
        <v>0.01</v>
      </c>
      <c r="Z40" s="60">
        <v>0.01</v>
      </c>
      <c r="AA40" s="60">
        <v>2.4E-2</v>
      </c>
      <c r="AB40" s="60">
        <v>0.27300000000000002</v>
      </c>
      <c r="AC40" s="60">
        <v>1</v>
      </c>
    </row>
    <row r="41" spans="1:29" ht="13.05" customHeight="1" x14ac:dyDescent="0.3">
      <c r="A41" s="83" t="s">
        <v>74</v>
      </c>
      <c r="B41" s="60">
        <v>2.3E-2</v>
      </c>
      <c r="C41" s="60">
        <v>5.0000000000000001E-3</v>
      </c>
      <c r="D41" s="60">
        <v>8.0000000000000002E-3</v>
      </c>
      <c r="E41" s="60">
        <v>2.3E-2</v>
      </c>
      <c r="F41" s="60">
        <v>5.8999999999999997E-2</v>
      </c>
      <c r="G41" s="60">
        <v>2.7E-2</v>
      </c>
      <c r="H41" s="60">
        <v>2.4E-2</v>
      </c>
      <c r="I41" s="60">
        <v>7.0999999999999994E-2</v>
      </c>
      <c r="J41" s="60">
        <v>6.0000000000000001E-3</v>
      </c>
      <c r="K41" s="60">
        <v>8.8999999999999996E-2</v>
      </c>
      <c r="L41" s="60">
        <v>8.7999999999999995E-2</v>
      </c>
      <c r="M41" s="60">
        <v>5.8000000000000003E-2</v>
      </c>
      <c r="N41" s="60">
        <v>8.0000000000000002E-3</v>
      </c>
      <c r="O41" s="60">
        <v>2.4E-2</v>
      </c>
      <c r="P41" s="60">
        <v>2.4E-2</v>
      </c>
      <c r="Q41" s="60">
        <v>6.0000000000000001E-3</v>
      </c>
      <c r="R41" s="60">
        <v>6.2E-2</v>
      </c>
      <c r="S41" s="60">
        <v>3.0000000000000001E-3</v>
      </c>
      <c r="T41" s="60">
        <v>3.3000000000000002E-2</v>
      </c>
      <c r="U41" s="60">
        <v>4.8000000000000001E-2</v>
      </c>
      <c r="V41" s="60">
        <v>2E-3</v>
      </c>
      <c r="W41" s="60">
        <v>3.0000000000000001E-3</v>
      </c>
      <c r="X41" s="60">
        <v>2E-3</v>
      </c>
      <c r="Y41" s="60">
        <v>3.0000000000000001E-3</v>
      </c>
      <c r="Z41" s="60">
        <v>3.5000000000000003E-2</v>
      </c>
      <c r="AA41" s="60">
        <v>1.0999999999999999E-2</v>
      </c>
      <c r="AB41" s="60">
        <v>0.25600000000000001</v>
      </c>
      <c r="AC41" s="60">
        <v>1</v>
      </c>
    </row>
    <row r="42" spans="1:29" ht="13.05" customHeight="1" x14ac:dyDescent="0.3">
      <c r="A42" s="83" t="s">
        <v>75</v>
      </c>
      <c r="B42" s="60">
        <v>5.0999999999999997E-2</v>
      </c>
      <c r="C42" s="60">
        <v>3.7999999999999999E-2</v>
      </c>
      <c r="D42" s="60">
        <v>0</v>
      </c>
      <c r="E42" s="60">
        <v>1.6E-2</v>
      </c>
      <c r="F42" s="60">
        <v>7.2999999999999995E-2</v>
      </c>
      <c r="G42" s="60">
        <v>1.9E-2</v>
      </c>
      <c r="H42" s="60">
        <v>3.2000000000000001E-2</v>
      </c>
      <c r="I42" s="60">
        <v>0.10199999999999999</v>
      </c>
      <c r="J42" s="60">
        <v>0.01</v>
      </c>
      <c r="K42" s="60">
        <v>0</v>
      </c>
      <c r="L42" s="60">
        <v>0</v>
      </c>
      <c r="M42" s="60">
        <v>6.0000000000000001E-3</v>
      </c>
      <c r="N42" s="60">
        <v>2.9000000000000001E-2</v>
      </c>
      <c r="O42" s="60">
        <v>3.2000000000000001E-2</v>
      </c>
      <c r="P42" s="60">
        <v>4.4999999999999998E-2</v>
      </c>
      <c r="Q42" s="60">
        <v>6.0000000000000001E-3</v>
      </c>
      <c r="R42" s="60">
        <v>3.0000000000000001E-3</v>
      </c>
      <c r="S42" s="60">
        <v>4.2000000000000003E-2</v>
      </c>
      <c r="T42" s="60">
        <v>1.9E-2</v>
      </c>
      <c r="U42" s="60">
        <v>4.4999999999999998E-2</v>
      </c>
      <c r="V42" s="60">
        <v>6.0000000000000001E-3</v>
      </c>
      <c r="W42" s="60">
        <v>6.0000000000000001E-3</v>
      </c>
      <c r="X42" s="60">
        <v>1.2999999999999999E-2</v>
      </c>
      <c r="Y42" s="60">
        <v>3.0000000000000001E-3</v>
      </c>
      <c r="Z42" s="60">
        <v>4.2000000000000003E-2</v>
      </c>
      <c r="AA42" s="60">
        <v>1.2999999999999999E-2</v>
      </c>
      <c r="AB42" s="60">
        <v>0.34799999999999998</v>
      </c>
      <c r="AC42" s="60">
        <v>1</v>
      </c>
    </row>
    <row r="43" spans="1:29" ht="13.05" customHeight="1" x14ac:dyDescent="0.3">
      <c r="A43" s="83" t="s">
        <v>17</v>
      </c>
      <c r="B43" s="60">
        <v>2.5000000000000001E-2</v>
      </c>
      <c r="C43" s="60">
        <v>1.4E-2</v>
      </c>
      <c r="D43" s="60">
        <v>8.9999999999999993E-3</v>
      </c>
      <c r="E43" s="60">
        <v>8.9999999999999993E-3</v>
      </c>
      <c r="F43" s="60">
        <v>0.01</v>
      </c>
      <c r="G43" s="60">
        <v>4.1000000000000002E-2</v>
      </c>
      <c r="H43" s="60">
        <v>1.4E-2</v>
      </c>
      <c r="I43" s="60">
        <v>2.1999999999999999E-2</v>
      </c>
      <c r="J43" s="60">
        <v>2E-3</v>
      </c>
      <c r="K43" s="60">
        <v>9.1999999999999998E-2</v>
      </c>
      <c r="L43" s="60">
        <v>1E-3</v>
      </c>
      <c r="M43" s="60">
        <v>2.5000000000000001E-2</v>
      </c>
      <c r="N43" s="60">
        <v>2E-3</v>
      </c>
      <c r="O43" s="60">
        <v>1.7000000000000001E-2</v>
      </c>
      <c r="P43" s="60">
        <v>1E-3</v>
      </c>
      <c r="Q43" s="60">
        <v>6.0000000000000001E-3</v>
      </c>
      <c r="R43" s="60">
        <v>3.6999999999999998E-2</v>
      </c>
      <c r="S43" s="60">
        <v>8.9999999999999993E-3</v>
      </c>
      <c r="T43" s="60">
        <v>0.01</v>
      </c>
      <c r="U43" s="60">
        <v>1.2E-2</v>
      </c>
      <c r="V43" s="60">
        <v>2E-3</v>
      </c>
      <c r="W43" s="60">
        <v>1E-3</v>
      </c>
      <c r="X43" s="60">
        <v>1E-3</v>
      </c>
      <c r="Y43" s="60">
        <v>4.0000000000000001E-3</v>
      </c>
      <c r="Z43" s="60">
        <v>1.4E-2</v>
      </c>
      <c r="AA43" s="60">
        <v>1E-3</v>
      </c>
      <c r="AB43" s="60">
        <v>0.61799999999999999</v>
      </c>
      <c r="AC43" s="60">
        <v>1</v>
      </c>
    </row>
    <row r="44" spans="1:29" ht="13.05" customHeight="1" x14ac:dyDescent="0.3">
      <c r="A44" s="83" t="s">
        <v>76</v>
      </c>
      <c r="B44" s="60">
        <v>2.3E-2</v>
      </c>
      <c r="C44" s="60">
        <v>1.0999999999999999E-2</v>
      </c>
      <c r="D44" s="60">
        <v>0.58699999999999997</v>
      </c>
      <c r="E44" s="60">
        <v>1.2999999999999999E-2</v>
      </c>
      <c r="F44" s="60">
        <v>1E-3</v>
      </c>
      <c r="G44" s="60">
        <v>1.6E-2</v>
      </c>
      <c r="H44" s="60">
        <v>5.0000000000000001E-3</v>
      </c>
      <c r="I44" s="60">
        <v>2.5000000000000001E-2</v>
      </c>
      <c r="J44" s="60">
        <v>4.0000000000000001E-3</v>
      </c>
      <c r="K44" s="60">
        <v>3.2000000000000001E-2</v>
      </c>
      <c r="L44" s="60">
        <v>2.5000000000000001E-2</v>
      </c>
      <c r="M44" s="60">
        <v>0</v>
      </c>
      <c r="N44" s="60">
        <v>4.0000000000000001E-3</v>
      </c>
      <c r="O44" s="60">
        <v>1.2E-2</v>
      </c>
      <c r="P44" s="60">
        <v>1.6E-2</v>
      </c>
      <c r="Q44" s="60">
        <v>5.7000000000000002E-2</v>
      </c>
      <c r="R44" s="60">
        <v>2.3E-2</v>
      </c>
      <c r="S44" s="60">
        <v>0</v>
      </c>
      <c r="T44" s="60">
        <v>4.0000000000000001E-3</v>
      </c>
      <c r="U44" s="60">
        <v>2.1999999999999999E-2</v>
      </c>
      <c r="V44" s="60">
        <v>0</v>
      </c>
      <c r="W44" s="60">
        <v>1.4E-2</v>
      </c>
      <c r="X44" s="60">
        <v>2E-3</v>
      </c>
      <c r="Y44" s="60">
        <v>1.2E-2</v>
      </c>
      <c r="Z44" s="60">
        <v>4.0000000000000001E-3</v>
      </c>
      <c r="AA44" s="60">
        <v>0</v>
      </c>
      <c r="AB44" s="60">
        <v>8.6999999999999994E-2</v>
      </c>
      <c r="AC44" s="60">
        <v>1</v>
      </c>
    </row>
    <row r="45" spans="1:29" ht="13.05" customHeight="1" x14ac:dyDescent="0.3">
      <c r="A45" s="83" t="s">
        <v>77</v>
      </c>
      <c r="B45" s="60">
        <v>7.5999999999999998E-2</v>
      </c>
      <c r="C45" s="60">
        <v>1.2999999999999999E-2</v>
      </c>
      <c r="D45" s="60">
        <v>5.0000000000000001E-3</v>
      </c>
      <c r="E45" s="60">
        <v>7.5999999999999998E-2</v>
      </c>
      <c r="F45" s="60">
        <v>1.9E-2</v>
      </c>
      <c r="G45" s="60">
        <v>5.6000000000000001E-2</v>
      </c>
      <c r="H45" s="60">
        <v>8.9999999999999993E-3</v>
      </c>
      <c r="I45" s="60">
        <v>0.01</v>
      </c>
      <c r="J45" s="60">
        <v>0.17299999999999999</v>
      </c>
      <c r="K45" s="60">
        <v>2E-3</v>
      </c>
      <c r="L45" s="60">
        <v>1E-3</v>
      </c>
      <c r="M45" s="60">
        <v>2.1000000000000001E-2</v>
      </c>
      <c r="N45" s="60">
        <v>2E-3</v>
      </c>
      <c r="O45" s="60">
        <v>2E-3</v>
      </c>
      <c r="P45" s="60">
        <v>1E-3</v>
      </c>
      <c r="Q45" s="60">
        <v>1E-3</v>
      </c>
      <c r="R45" s="60">
        <v>0.21199999999999999</v>
      </c>
      <c r="S45" s="60">
        <v>1E-3</v>
      </c>
      <c r="T45" s="60">
        <v>1E-3</v>
      </c>
      <c r="U45" s="60">
        <v>2E-3</v>
      </c>
      <c r="V45" s="60">
        <v>2E-3</v>
      </c>
      <c r="W45" s="60">
        <v>0</v>
      </c>
      <c r="X45" s="60">
        <v>1E-3</v>
      </c>
      <c r="Y45" s="60">
        <v>3.5000000000000003E-2</v>
      </c>
      <c r="Z45" s="60">
        <v>3.0000000000000001E-3</v>
      </c>
      <c r="AA45" s="60">
        <v>2E-3</v>
      </c>
      <c r="AB45" s="60">
        <v>0.27800000000000002</v>
      </c>
      <c r="AC45" s="60">
        <v>1</v>
      </c>
    </row>
    <row r="46" spans="1:29" ht="13.05" customHeight="1" x14ac:dyDescent="0.3">
      <c r="A46" s="83" t="s">
        <v>78</v>
      </c>
      <c r="B46" s="60">
        <v>8.7999999999999995E-2</v>
      </c>
      <c r="C46" s="60">
        <v>2.1000000000000001E-2</v>
      </c>
      <c r="D46" s="60">
        <v>9.1999999999999998E-2</v>
      </c>
      <c r="E46" s="60">
        <v>5.5E-2</v>
      </c>
      <c r="F46" s="60">
        <v>2.1000000000000001E-2</v>
      </c>
      <c r="G46" s="60">
        <v>0.109</v>
      </c>
      <c r="H46" s="60">
        <v>2.5000000000000001E-2</v>
      </c>
      <c r="I46" s="60">
        <v>3.1E-2</v>
      </c>
      <c r="J46" s="60">
        <v>0</v>
      </c>
      <c r="K46" s="60">
        <v>4.0000000000000001E-3</v>
      </c>
      <c r="L46" s="60">
        <v>1.4E-2</v>
      </c>
      <c r="M46" s="60">
        <v>2.3E-2</v>
      </c>
      <c r="N46" s="60">
        <v>1.4E-2</v>
      </c>
      <c r="O46" s="60">
        <v>1.6E-2</v>
      </c>
      <c r="P46" s="60">
        <v>1.7999999999999999E-2</v>
      </c>
      <c r="Q46" s="60">
        <v>2.7E-2</v>
      </c>
      <c r="R46" s="60">
        <v>4.0000000000000001E-3</v>
      </c>
      <c r="S46" s="60">
        <v>1.7999999999999999E-2</v>
      </c>
      <c r="T46" s="60">
        <v>1.6E-2</v>
      </c>
      <c r="U46" s="60">
        <v>2E-3</v>
      </c>
      <c r="V46" s="60">
        <v>8.0000000000000002E-3</v>
      </c>
      <c r="W46" s="60">
        <v>2E-3</v>
      </c>
      <c r="X46" s="60">
        <v>8.0000000000000002E-3</v>
      </c>
      <c r="Y46" s="60">
        <v>1.6E-2</v>
      </c>
      <c r="Z46" s="60">
        <v>1.7999999999999999E-2</v>
      </c>
      <c r="AA46" s="60">
        <v>1.7999999999999999E-2</v>
      </c>
      <c r="AB46" s="60">
        <v>0.32900000000000001</v>
      </c>
      <c r="AC46" s="60">
        <v>1</v>
      </c>
    </row>
    <row r="47" spans="1:29" ht="13.05" customHeight="1" x14ac:dyDescent="0.3">
      <c r="A47" s="83" t="s">
        <v>79</v>
      </c>
      <c r="B47" s="60">
        <v>1.2E-2</v>
      </c>
      <c r="C47" s="60">
        <v>4.0000000000000001E-3</v>
      </c>
      <c r="D47" s="60">
        <v>0</v>
      </c>
      <c r="E47" s="60">
        <v>0</v>
      </c>
      <c r="F47" s="60">
        <v>4.2999999999999997E-2</v>
      </c>
      <c r="G47" s="60">
        <v>4.0000000000000001E-3</v>
      </c>
      <c r="H47" s="60">
        <v>8.0000000000000002E-3</v>
      </c>
      <c r="I47" s="60">
        <v>3.5000000000000003E-2</v>
      </c>
      <c r="J47" s="60">
        <v>0</v>
      </c>
      <c r="K47" s="60">
        <v>0</v>
      </c>
      <c r="L47" s="60">
        <v>8.0000000000000002E-3</v>
      </c>
      <c r="M47" s="60">
        <v>0</v>
      </c>
      <c r="N47" s="60">
        <v>4.0000000000000001E-3</v>
      </c>
      <c r="O47" s="60">
        <v>6.3E-2</v>
      </c>
      <c r="P47" s="60">
        <v>0.371</v>
      </c>
      <c r="Q47" s="60">
        <v>8.0000000000000002E-3</v>
      </c>
      <c r="R47" s="60">
        <v>0</v>
      </c>
      <c r="S47" s="60">
        <v>1.2E-2</v>
      </c>
      <c r="T47" s="60">
        <v>4.2999999999999997E-2</v>
      </c>
      <c r="U47" s="60">
        <v>0.26200000000000001</v>
      </c>
      <c r="V47" s="60">
        <v>4.0000000000000001E-3</v>
      </c>
      <c r="W47" s="60">
        <v>8.0000000000000002E-3</v>
      </c>
      <c r="X47" s="60">
        <v>0</v>
      </c>
      <c r="Y47" s="60">
        <v>0</v>
      </c>
      <c r="Z47" s="60">
        <v>1.2E-2</v>
      </c>
      <c r="AA47" s="60">
        <v>4.0000000000000001E-3</v>
      </c>
      <c r="AB47" s="60">
        <v>9.8000000000000004E-2</v>
      </c>
      <c r="AC47" s="60">
        <v>1</v>
      </c>
    </row>
    <row r="48" spans="1:29" ht="13.05" customHeight="1" x14ac:dyDescent="0.3">
      <c r="A48" s="83" t="s">
        <v>80</v>
      </c>
      <c r="B48" s="60">
        <v>6.2E-2</v>
      </c>
      <c r="C48" s="60">
        <v>3.0000000000000001E-3</v>
      </c>
      <c r="D48" s="60">
        <v>3.0000000000000001E-3</v>
      </c>
      <c r="E48" s="60">
        <v>2.5999999999999999E-2</v>
      </c>
      <c r="F48" s="60">
        <v>1.7999999999999999E-2</v>
      </c>
      <c r="G48" s="60">
        <v>2.4E-2</v>
      </c>
      <c r="H48" s="60">
        <v>4.1000000000000002E-2</v>
      </c>
      <c r="I48" s="60">
        <v>8.9999999999999993E-3</v>
      </c>
      <c r="J48" s="60">
        <v>0</v>
      </c>
      <c r="K48" s="60">
        <v>3.0000000000000001E-3</v>
      </c>
      <c r="L48" s="60">
        <v>8.5000000000000006E-2</v>
      </c>
      <c r="M48" s="60">
        <v>0</v>
      </c>
      <c r="N48" s="60">
        <v>2.1000000000000001E-2</v>
      </c>
      <c r="O48" s="60">
        <v>2.4E-2</v>
      </c>
      <c r="P48" s="60">
        <v>0.156</v>
      </c>
      <c r="Q48" s="60">
        <v>4.7E-2</v>
      </c>
      <c r="R48" s="60">
        <v>0</v>
      </c>
      <c r="S48" s="60">
        <v>3.0000000000000001E-3</v>
      </c>
      <c r="T48" s="60">
        <v>2.5999999999999999E-2</v>
      </c>
      <c r="U48" s="60">
        <v>3.5000000000000003E-2</v>
      </c>
      <c r="V48" s="60">
        <v>3.0000000000000001E-3</v>
      </c>
      <c r="W48" s="60">
        <v>6.0000000000000001E-3</v>
      </c>
      <c r="X48" s="60">
        <v>6.0000000000000001E-3</v>
      </c>
      <c r="Y48" s="60">
        <v>6.0000000000000001E-3</v>
      </c>
      <c r="Z48" s="60">
        <v>3.5000000000000003E-2</v>
      </c>
      <c r="AA48" s="60">
        <v>8.9999999999999993E-3</v>
      </c>
      <c r="AB48" s="60">
        <v>0.35</v>
      </c>
      <c r="AC48" s="60">
        <v>1</v>
      </c>
    </row>
    <row r="49" spans="1:29" ht="13.05" customHeight="1" x14ac:dyDescent="0.3">
      <c r="A49" s="83" t="s">
        <v>81</v>
      </c>
      <c r="B49" s="60">
        <v>5.7000000000000002E-2</v>
      </c>
      <c r="C49" s="60">
        <v>1E-3</v>
      </c>
      <c r="D49" s="60">
        <v>1E-3</v>
      </c>
      <c r="E49" s="60">
        <v>1.0999999999999999E-2</v>
      </c>
      <c r="F49" s="60">
        <v>0.13500000000000001</v>
      </c>
      <c r="G49" s="60">
        <v>2.5000000000000001E-2</v>
      </c>
      <c r="H49" s="60">
        <v>1.4999999999999999E-2</v>
      </c>
      <c r="I49" s="60">
        <v>7.0000000000000007E-2</v>
      </c>
      <c r="J49" s="60">
        <v>2E-3</v>
      </c>
      <c r="K49" s="60">
        <v>0.31</v>
      </c>
      <c r="L49" s="60">
        <v>2.7E-2</v>
      </c>
      <c r="M49" s="60">
        <v>8.0000000000000002E-3</v>
      </c>
      <c r="N49" s="60">
        <v>3.2000000000000001E-2</v>
      </c>
      <c r="O49" s="60">
        <v>1.6E-2</v>
      </c>
      <c r="P49" s="60">
        <v>3.0000000000000001E-3</v>
      </c>
      <c r="Q49" s="60">
        <v>1.9E-2</v>
      </c>
      <c r="R49" s="60">
        <v>0</v>
      </c>
      <c r="S49" s="60">
        <v>7.0000000000000001E-3</v>
      </c>
      <c r="T49" s="60">
        <v>1.2999999999999999E-2</v>
      </c>
      <c r="U49" s="60">
        <v>3.9E-2</v>
      </c>
      <c r="V49" s="60">
        <v>8.0000000000000002E-3</v>
      </c>
      <c r="W49" s="60">
        <v>4.0000000000000001E-3</v>
      </c>
      <c r="X49" s="60">
        <v>3.0000000000000001E-3</v>
      </c>
      <c r="Y49" s="60">
        <v>7.0000000000000001E-3</v>
      </c>
      <c r="Z49" s="60">
        <v>1.7999999999999999E-2</v>
      </c>
      <c r="AA49" s="60">
        <v>0.01</v>
      </c>
      <c r="AB49" s="60">
        <v>0.159</v>
      </c>
      <c r="AC49" s="60">
        <v>1</v>
      </c>
    </row>
    <row r="50" spans="1:29" ht="13.05" customHeight="1" x14ac:dyDescent="0.3">
      <c r="A50" s="83" t="s">
        <v>82</v>
      </c>
      <c r="B50" s="60">
        <v>0.03</v>
      </c>
      <c r="C50" s="60">
        <v>3.3000000000000002E-2</v>
      </c>
      <c r="D50" s="60">
        <v>0.13</v>
      </c>
      <c r="E50" s="60">
        <v>1.4999999999999999E-2</v>
      </c>
      <c r="F50" s="60">
        <v>0.16900000000000001</v>
      </c>
      <c r="G50" s="60">
        <v>1.9E-2</v>
      </c>
      <c r="H50" s="60">
        <v>2.7E-2</v>
      </c>
      <c r="I50" s="60">
        <v>0.105</v>
      </c>
      <c r="J50" s="60">
        <v>8.9999999999999993E-3</v>
      </c>
      <c r="K50" s="60">
        <v>3.6999999999999998E-2</v>
      </c>
      <c r="L50" s="60">
        <v>5.2999999999999999E-2</v>
      </c>
      <c r="M50" s="60">
        <v>7.0000000000000001E-3</v>
      </c>
      <c r="N50" s="60">
        <v>3.3000000000000002E-2</v>
      </c>
      <c r="O50" s="60">
        <v>1.7000000000000001E-2</v>
      </c>
      <c r="P50" s="60">
        <v>4.8000000000000001E-2</v>
      </c>
      <c r="Q50" s="60">
        <v>8.0000000000000002E-3</v>
      </c>
      <c r="R50" s="60">
        <v>8.0000000000000002E-3</v>
      </c>
      <c r="S50" s="60">
        <v>1.4999999999999999E-2</v>
      </c>
      <c r="T50" s="60">
        <v>8.0000000000000002E-3</v>
      </c>
      <c r="U50" s="60">
        <v>5.0000000000000001E-3</v>
      </c>
      <c r="V50" s="60">
        <v>6.0000000000000001E-3</v>
      </c>
      <c r="W50" s="60">
        <v>5.0000000000000001E-3</v>
      </c>
      <c r="X50" s="60">
        <v>4.0000000000000001E-3</v>
      </c>
      <c r="Y50" s="60">
        <v>1.4E-2</v>
      </c>
      <c r="Z50" s="60">
        <v>3.0000000000000001E-3</v>
      </c>
      <c r="AA50" s="60">
        <v>5.0000000000000001E-3</v>
      </c>
      <c r="AB50" s="60">
        <v>0.185</v>
      </c>
      <c r="AC50" s="60">
        <v>1</v>
      </c>
    </row>
    <row r="51" spans="1:29" ht="13.05" customHeight="1" x14ac:dyDescent="0.3">
      <c r="A51" s="83" t="s">
        <v>83</v>
      </c>
      <c r="B51" s="60">
        <v>2.1999999999999999E-2</v>
      </c>
      <c r="C51" s="60">
        <v>2.1999999999999999E-2</v>
      </c>
      <c r="D51" s="60">
        <v>0</v>
      </c>
      <c r="E51" s="60">
        <v>0</v>
      </c>
      <c r="F51" s="60">
        <v>0.21099999999999999</v>
      </c>
      <c r="G51" s="60">
        <v>2.1999999999999999E-2</v>
      </c>
      <c r="H51" s="60">
        <v>1.0999999999999999E-2</v>
      </c>
      <c r="I51" s="60">
        <v>0.122</v>
      </c>
      <c r="J51" s="60">
        <v>0</v>
      </c>
      <c r="K51" s="60">
        <v>0</v>
      </c>
      <c r="L51" s="60">
        <v>3.3000000000000002E-2</v>
      </c>
      <c r="M51" s="60">
        <v>0</v>
      </c>
      <c r="N51" s="60">
        <v>0</v>
      </c>
      <c r="O51" s="60">
        <v>3.3000000000000002E-2</v>
      </c>
      <c r="P51" s="60">
        <v>3.3000000000000002E-2</v>
      </c>
      <c r="Q51" s="60">
        <v>2.1999999999999999E-2</v>
      </c>
      <c r="R51" s="60">
        <v>0</v>
      </c>
      <c r="S51" s="60">
        <v>1.0999999999999999E-2</v>
      </c>
      <c r="T51" s="60">
        <v>0.1</v>
      </c>
      <c r="U51" s="60">
        <v>0</v>
      </c>
      <c r="V51" s="60">
        <v>0</v>
      </c>
      <c r="W51" s="60">
        <v>1.0999999999999999E-2</v>
      </c>
      <c r="X51" s="60">
        <v>3.3000000000000002E-2</v>
      </c>
      <c r="Y51" s="60">
        <v>0</v>
      </c>
      <c r="Z51" s="60">
        <v>3.3000000000000002E-2</v>
      </c>
      <c r="AA51" s="60">
        <v>1.0999999999999999E-2</v>
      </c>
      <c r="AB51" s="60">
        <v>0.26700000000000002</v>
      </c>
      <c r="AC51" s="60">
        <v>1</v>
      </c>
    </row>
    <row r="52" spans="1:29" ht="13.05" customHeight="1" x14ac:dyDescent="0.3">
      <c r="A52" s="83" t="s">
        <v>84</v>
      </c>
      <c r="B52" s="60">
        <v>0.22800000000000001</v>
      </c>
      <c r="C52" s="60">
        <v>2.7E-2</v>
      </c>
      <c r="D52" s="60">
        <v>5.5E-2</v>
      </c>
      <c r="E52" s="60">
        <v>1.6E-2</v>
      </c>
      <c r="F52" s="60">
        <v>2.5000000000000001E-2</v>
      </c>
      <c r="G52" s="60">
        <v>4.4999999999999998E-2</v>
      </c>
      <c r="H52" s="60">
        <v>3.1E-2</v>
      </c>
      <c r="I52" s="60">
        <v>5.8000000000000003E-2</v>
      </c>
      <c r="J52" s="60">
        <v>0.01</v>
      </c>
      <c r="K52" s="60">
        <v>6.9000000000000006E-2</v>
      </c>
      <c r="L52" s="60">
        <v>4.4999999999999998E-2</v>
      </c>
      <c r="M52" s="60">
        <v>0.02</v>
      </c>
      <c r="N52" s="60">
        <v>1.2E-2</v>
      </c>
      <c r="O52" s="60">
        <v>1.2999999999999999E-2</v>
      </c>
      <c r="P52" s="60">
        <v>1.2999999999999999E-2</v>
      </c>
      <c r="Q52" s="60">
        <v>5.0000000000000001E-3</v>
      </c>
      <c r="R52" s="60">
        <v>1.4E-2</v>
      </c>
      <c r="S52" s="60">
        <v>3.0000000000000001E-3</v>
      </c>
      <c r="T52" s="60">
        <v>5.0000000000000001E-3</v>
      </c>
      <c r="U52" s="60">
        <v>3.7999999999999999E-2</v>
      </c>
      <c r="V52" s="60">
        <v>3.0000000000000001E-3</v>
      </c>
      <c r="W52" s="60">
        <v>3.0000000000000001E-3</v>
      </c>
      <c r="X52" s="60">
        <v>4.0000000000000001E-3</v>
      </c>
      <c r="Y52" s="60">
        <v>1.2999999999999999E-2</v>
      </c>
      <c r="Z52" s="60">
        <v>8.9999999999999993E-3</v>
      </c>
      <c r="AA52" s="60">
        <v>6.0000000000000001E-3</v>
      </c>
      <c r="AB52" s="60">
        <v>0.23</v>
      </c>
      <c r="AC52" s="60">
        <v>1</v>
      </c>
    </row>
    <row r="53" spans="1:29" ht="13.05" customHeight="1" x14ac:dyDescent="0.3">
      <c r="A53" s="83" t="s">
        <v>85</v>
      </c>
      <c r="B53" s="60">
        <v>4.1000000000000002E-2</v>
      </c>
      <c r="C53" s="60">
        <v>1.4999999999999999E-2</v>
      </c>
      <c r="D53" s="60">
        <v>2E-3</v>
      </c>
      <c r="E53" s="60">
        <v>2.8000000000000001E-2</v>
      </c>
      <c r="F53" s="60">
        <v>7.5999999999999998E-2</v>
      </c>
      <c r="G53" s="60">
        <v>0.02</v>
      </c>
      <c r="H53" s="60">
        <v>3.1E-2</v>
      </c>
      <c r="I53" s="60">
        <v>5.1999999999999998E-2</v>
      </c>
      <c r="J53" s="60">
        <v>4.0000000000000001E-3</v>
      </c>
      <c r="K53" s="60">
        <v>3.3000000000000002E-2</v>
      </c>
      <c r="L53" s="60">
        <v>5.5E-2</v>
      </c>
      <c r="M53" s="60">
        <v>4.1000000000000002E-2</v>
      </c>
      <c r="N53" s="60">
        <v>2.1999999999999999E-2</v>
      </c>
      <c r="O53" s="60">
        <v>1.2999999999999999E-2</v>
      </c>
      <c r="P53" s="60">
        <v>8.9999999999999993E-3</v>
      </c>
      <c r="Q53" s="60">
        <v>0</v>
      </c>
      <c r="R53" s="60">
        <v>0</v>
      </c>
      <c r="S53" s="60">
        <v>2E-3</v>
      </c>
      <c r="T53" s="60">
        <v>2.4E-2</v>
      </c>
      <c r="U53" s="60">
        <v>1.4999999999999999E-2</v>
      </c>
      <c r="V53" s="60">
        <v>4.0000000000000001E-3</v>
      </c>
      <c r="W53" s="60">
        <v>0.24199999999999999</v>
      </c>
      <c r="X53" s="60">
        <v>0</v>
      </c>
      <c r="Y53" s="60">
        <v>2E-3</v>
      </c>
      <c r="Z53" s="60">
        <v>1.2999999999999999E-2</v>
      </c>
      <c r="AA53" s="60">
        <v>4.0000000000000001E-3</v>
      </c>
      <c r="AB53" s="60">
        <v>0.249</v>
      </c>
      <c r="AC53" s="60">
        <v>1</v>
      </c>
    </row>
    <row r="54" spans="1:29" ht="13.05" customHeight="1" x14ac:dyDescent="0.3">
      <c r="A54" s="83" t="s">
        <v>886</v>
      </c>
      <c r="B54" s="60">
        <v>3.5999999999999997E-2</v>
      </c>
      <c r="C54" s="60">
        <v>1.2E-2</v>
      </c>
      <c r="D54" s="60">
        <v>7.0000000000000001E-3</v>
      </c>
      <c r="E54" s="60">
        <v>3.4000000000000002E-2</v>
      </c>
      <c r="F54" s="60">
        <v>0.01</v>
      </c>
      <c r="G54" s="60">
        <v>0.13200000000000001</v>
      </c>
      <c r="H54" s="60">
        <v>4.0000000000000001E-3</v>
      </c>
      <c r="I54" s="60">
        <v>1.2E-2</v>
      </c>
      <c r="J54" s="60">
        <v>1.4999999999999999E-2</v>
      </c>
      <c r="K54" s="60">
        <v>3.0000000000000001E-3</v>
      </c>
      <c r="L54" s="60">
        <v>1.2999999999999999E-2</v>
      </c>
      <c r="M54" s="60">
        <v>1.4999999999999999E-2</v>
      </c>
      <c r="N54" s="60">
        <v>1E-3</v>
      </c>
      <c r="O54" s="60">
        <v>1.2E-2</v>
      </c>
      <c r="P54" s="60">
        <v>2.5000000000000001E-2</v>
      </c>
      <c r="Q54" s="60">
        <v>3.4000000000000002E-2</v>
      </c>
      <c r="R54" s="60">
        <v>8.9999999999999993E-3</v>
      </c>
      <c r="S54" s="60">
        <v>7.0000000000000001E-3</v>
      </c>
      <c r="T54" s="60">
        <v>1.4999999999999999E-2</v>
      </c>
      <c r="U54" s="60">
        <v>7.0000000000000001E-3</v>
      </c>
      <c r="V54" s="60">
        <v>7.0000000000000001E-3</v>
      </c>
      <c r="W54" s="60">
        <v>1E-3</v>
      </c>
      <c r="X54" s="60">
        <v>3.0000000000000001E-3</v>
      </c>
      <c r="Y54" s="60">
        <v>2.4E-2</v>
      </c>
      <c r="Z54" s="60">
        <v>6.7000000000000004E-2</v>
      </c>
      <c r="AA54" s="60">
        <v>7.0000000000000001E-3</v>
      </c>
      <c r="AB54" s="60">
        <v>0.48399999999999999</v>
      </c>
      <c r="AC54" s="60">
        <v>1</v>
      </c>
    </row>
    <row r="55" spans="1:29" ht="13.05" customHeight="1" x14ac:dyDescent="0.3">
      <c r="A55" s="83" t="s">
        <v>87</v>
      </c>
      <c r="B55" s="60">
        <v>3.1E-2</v>
      </c>
      <c r="C55" s="60">
        <v>4.1000000000000002E-2</v>
      </c>
      <c r="D55" s="60">
        <v>1.7999999999999999E-2</v>
      </c>
      <c r="E55" s="60">
        <v>5.3999999999999999E-2</v>
      </c>
      <c r="F55" s="60">
        <v>3.9E-2</v>
      </c>
      <c r="G55" s="60">
        <v>1.2999999999999999E-2</v>
      </c>
      <c r="H55" s="60">
        <v>0.114</v>
      </c>
      <c r="I55" s="60">
        <v>3.9E-2</v>
      </c>
      <c r="J55" s="60">
        <v>6.5000000000000002E-2</v>
      </c>
      <c r="K55" s="60">
        <v>1.2999999999999999E-2</v>
      </c>
      <c r="L55" s="60">
        <v>4.1000000000000002E-2</v>
      </c>
      <c r="M55" s="60">
        <v>1.7999999999999999E-2</v>
      </c>
      <c r="N55" s="60">
        <v>3.1E-2</v>
      </c>
      <c r="O55" s="60">
        <v>3.4000000000000002E-2</v>
      </c>
      <c r="P55" s="60">
        <v>3.0000000000000001E-3</v>
      </c>
      <c r="Q55" s="60">
        <v>8.0000000000000002E-3</v>
      </c>
      <c r="R55" s="60">
        <v>1.2999999999999999E-2</v>
      </c>
      <c r="S55" s="60">
        <v>3.0000000000000001E-3</v>
      </c>
      <c r="T55" s="60">
        <v>1.2999999999999999E-2</v>
      </c>
      <c r="U55" s="60">
        <v>1.6E-2</v>
      </c>
      <c r="V55" s="60">
        <v>8.0000000000000002E-3</v>
      </c>
      <c r="W55" s="60">
        <v>0</v>
      </c>
      <c r="X55" s="60">
        <v>5.0000000000000001E-3</v>
      </c>
      <c r="Y55" s="60">
        <v>3.0000000000000001E-3</v>
      </c>
      <c r="Z55" s="60">
        <v>3.9E-2</v>
      </c>
      <c r="AA55" s="60">
        <v>8.0000000000000002E-3</v>
      </c>
      <c r="AB55" s="60">
        <v>0.33200000000000002</v>
      </c>
      <c r="AC55" s="60">
        <v>1</v>
      </c>
    </row>
    <row r="56" spans="1:29" ht="13.05" customHeight="1" x14ac:dyDescent="0.3">
      <c r="A56" s="83" t="s">
        <v>14</v>
      </c>
      <c r="B56" s="60">
        <v>2.8000000000000001E-2</v>
      </c>
      <c r="C56" s="60">
        <v>0.105</v>
      </c>
      <c r="D56" s="60">
        <v>0.01</v>
      </c>
      <c r="E56" s="60">
        <v>7.9000000000000001E-2</v>
      </c>
      <c r="F56" s="60">
        <v>6.6000000000000003E-2</v>
      </c>
      <c r="G56" s="60">
        <v>0.05</v>
      </c>
      <c r="H56" s="60">
        <v>6.0000000000000001E-3</v>
      </c>
      <c r="I56" s="60">
        <v>1.6E-2</v>
      </c>
      <c r="J56" s="60">
        <v>1.6E-2</v>
      </c>
      <c r="K56" s="60">
        <v>3.5000000000000003E-2</v>
      </c>
      <c r="L56" s="60">
        <v>2.5999999999999999E-2</v>
      </c>
      <c r="M56" s="60">
        <v>2.1000000000000001E-2</v>
      </c>
      <c r="N56" s="60">
        <v>6.0000000000000001E-3</v>
      </c>
      <c r="O56" s="60">
        <v>8.0000000000000002E-3</v>
      </c>
      <c r="P56" s="60">
        <v>0.03</v>
      </c>
      <c r="Q56" s="60">
        <v>8.9999999999999993E-3</v>
      </c>
      <c r="R56" s="60">
        <v>0.13900000000000001</v>
      </c>
      <c r="S56" s="60">
        <v>6.0000000000000001E-3</v>
      </c>
      <c r="T56" s="60">
        <v>6.0000000000000001E-3</v>
      </c>
      <c r="U56" s="60">
        <v>3.5000000000000003E-2</v>
      </c>
      <c r="V56" s="60">
        <v>8.0000000000000002E-3</v>
      </c>
      <c r="W56" s="60">
        <v>1E-3</v>
      </c>
      <c r="X56" s="60">
        <v>5.0000000000000001E-3</v>
      </c>
      <c r="Y56" s="60">
        <v>4.4999999999999998E-2</v>
      </c>
      <c r="Z56" s="60">
        <v>4.0000000000000001E-3</v>
      </c>
      <c r="AA56" s="60">
        <v>5.0000000000000001E-3</v>
      </c>
      <c r="AB56" s="60">
        <v>0.23300000000000001</v>
      </c>
      <c r="AC56" s="60">
        <v>1</v>
      </c>
    </row>
    <row r="57" spans="1:29" ht="13.05" customHeight="1" x14ac:dyDescent="0.3">
      <c r="A57" s="83" t="s">
        <v>88</v>
      </c>
      <c r="B57" s="60">
        <v>0.21199999999999999</v>
      </c>
      <c r="C57" s="60">
        <v>4.8000000000000001E-2</v>
      </c>
      <c r="D57" s="60">
        <v>1E-3</v>
      </c>
      <c r="E57" s="60">
        <v>6.4000000000000001E-2</v>
      </c>
      <c r="F57" s="60">
        <v>5.6000000000000001E-2</v>
      </c>
      <c r="G57" s="60">
        <v>5.0999999999999997E-2</v>
      </c>
      <c r="H57" s="60">
        <v>0.02</v>
      </c>
      <c r="I57" s="60">
        <v>0.01</v>
      </c>
      <c r="J57" s="60">
        <v>8.8999999999999996E-2</v>
      </c>
      <c r="K57" s="60">
        <v>2E-3</v>
      </c>
      <c r="L57" s="60">
        <v>1E-3</v>
      </c>
      <c r="M57" s="60">
        <v>8.0000000000000002E-3</v>
      </c>
      <c r="N57" s="60">
        <v>2E-3</v>
      </c>
      <c r="O57" s="60">
        <v>8.0000000000000002E-3</v>
      </c>
      <c r="P57" s="60">
        <v>2.7E-2</v>
      </c>
      <c r="Q57" s="60">
        <v>1.2999999999999999E-2</v>
      </c>
      <c r="R57" s="60">
        <v>6.2E-2</v>
      </c>
      <c r="S57" s="60">
        <v>2E-3</v>
      </c>
      <c r="T57" s="60">
        <v>4.0000000000000001E-3</v>
      </c>
      <c r="U57" s="60">
        <v>4.0000000000000001E-3</v>
      </c>
      <c r="V57" s="60">
        <v>0</v>
      </c>
      <c r="W57" s="60">
        <v>0</v>
      </c>
      <c r="X57" s="60">
        <v>4.0000000000000001E-3</v>
      </c>
      <c r="Y57" s="60">
        <v>0.02</v>
      </c>
      <c r="Z57" s="60">
        <v>6.0000000000000001E-3</v>
      </c>
      <c r="AA57" s="60">
        <v>1E-3</v>
      </c>
      <c r="AB57" s="60">
        <v>0.28399999999999997</v>
      </c>
      <c r="AC57" s="60">
        <v>1</v>
      </c>
    </row>
    <row r="58" spans="1:29" ht="13.05" customHeight="1" x14ac:dyDescent="0.3">
      <c r="A58" s="83" t="s">
        <v>89</v>
      </c>
      <c r="B58" s="60">
        <v>0.19800000000000001</v>
      </c>
      <c r="C58" s="60">
        <v>6.6000000000000003E-2</v>
      </c>
      <c r="D58" s="60">
        <v>6.4000000000000001E-2</v>
      </c>
      <c r="E58" s="60">
        <v>2.7E-2</v>
      </c>
      <c r="F58" s="60">
        <v>8.9999999999999993E-3</v>
      </c>
      <c r="G58" s="60">
        <v>2.7E-2</v>
      </c>
      <c r="H58" s="60">
        <v>5.8000000000000003E-2</v>
      </c>
      <c r="I58" s="60">
        <v>1.2999999999999999E-2</v>
      </c>
      <c r="J58" s="60">
        <v>5.0999999999999997E-2</v>
      </c>
      <c r="K58" s="60">
        <v>7.0000000000000001E-3</v>
      </c>
      <c r="L58" s="60">
        <v>0.03</v>
      </c>
      <c r="M58" s="60">
        <v>4.2000000000000003E-2</v>
      </c>
      <c r="N58" s="60">
        <v>1.7999999999999999E-2</v>
      </c>
      <c r="O58" s="60">
        <v>2.5999999999999999E-2</v>
      </c>
      <c r="P58" s="60">
        <v>4.0000000000000001E-3</v>
      </c>
      <c r="Q58" s="60">
        <v>8.9999999999999993E-3</v>
      </c>
      <c r="R58" s="60">
        <v>4.0000000000000001E-3</v>
      </c>
      <c r="S58" s="60">
        <v>1.0999999999999999E-2</v>
      </c>
      <c r="T58" s="60">
        <v>0.01</v>
      </c>
      <c r="U58" s="60">
        <v>8.0000000000000002E-3</v>
      </c>
      <c r="V58" s="60">
        <v>1.0999999999999999E-2</v>
      </c>
      <c r="W58" s="60">
        <v>2.4E-2</v>
      </c>
      <c r="X58" s="60">
        <v>1.4E-2</v>
      </c>
      <c r="Y58" s="60">
        <v>7.0000000000000001E-3</v>
      </c>
      <c r="Z58" s="60">
        <v>1.9E-2</v>
      </c>
      <c r="AA58" s="60">
        <v>7.0000000000000001E-3</v>
      </c>
      <c r="AB58" s="60">
        <v>0.23699999999999999</v>
      </c>
      <c r="AC58" s="60">
        <v>1</v>
      </c>
    </row>
    <row r="59" spans="1:29" ht="13.05" customHeight="1" x14ac:dyDescent="0.3">
      <c r="A59" s="83" t="s">
        <v>90</v>
      </c>
      <c r="B59" s="60">
        <v>0.188</v>
      </c>
      <c r="C59" s="60">
        <v>4.4999999999999998E-2</v>
      </c>
      <c r="D59" s="60">
        <v>6.0999999999999999E-2</v>
      </c>
      <c r="E59" s="60">
        <v>3.1E-2</v>
      </c>
      <c r="F59" s="60">
        <v>1.0999999999999999E-2</v>
      </c>
      <c r="G59" s="60">
        <v>9.1999999999999998E-2</v>
      </c>
      <c r="H59" s="60">
        <v>1.7999999999999999E-2</v>
      </c>
      <c r="I59" s="60">
        <v>7.0000000000000001E-3</v>
      </c>
      <c r="J59" s="60">
        <v>0.01</v>
      </c>
      <c r="K59" s="60">
        <v>1.6E-2</v>
      </c>
      <c r="L59" s="60">
        <v>6.8000000000000005E-2</v>
      </c>
      <c r="M59" s="60">
        <v>1.4999999999999999E-2</v>
      </c>
      <c r="N59" s="60">
        <v>1.0999999999999999E-2</v>
      </c>
      <c r="O59" s="60">
        <v>2.4E-2</v>
      </c>
      <c r="P59" s="60">
        <v>7.0000000000000001E-3</v>
      </c>
      <c r="Q59" s="60">
        <v>1.0999999999999999E-2</v>
      </c>
      <c r="R59" s="60">
        <v>1.4999999999999999E-2</v>
      </c>
      <c r="S59" s="60">
        <v>8.0000000000000002E-3</v>
      </c>
      <c r="T59" s="60">
        <v>0.02</v>
      </c>
      <c r="U59" s="60">
        <v>6.0000000000000001E-3</v>
      </c>
      <c r="V59" s="60">
        <v>5.0000000000000001E-3</v>
      </c>
      <c r="W59" s="60">
        <v>0.02</v>
      </c>
      <c r="X59" s="60">
        <v>1.2999999999999999E-2</v>
      </c>
      <c r="Y59" s="60">
        <v>7.0000000000000001E-3</v>
      </c>
      <c r="Z59" s="60">
        <v>2.3E-2</v>
      </c>
      <c r="AA59" s="60">
        <v>7.0000000000000001E-3</v>
      </c>
      <c r="AB59" s="60">
        <v>0.26100000000000001</v>
      </c>
      <c r="AC59" s="60">
        <v>1</v>
      </c>
    </row>
    <row r="60" spans="1:29" ht="13.05" customHeight="1" x14ac:dyDescent="0.3">
      <c r="A60" s="83" t="s">
        <v>91</v>
      </c>
      <c r="B60" s="60">
        <v>0.13100000000000001</v>
      </c>
      <c r="C60" s="60">
        <v>0.113</v>
      </c>
      <c r="D60" s="60">
        <v>0.19</v>
      </c>
      <c r="E60" s="60">
        <v>7.3999999999999996E-2</v>
      </c>
      <c r="F60" s="60">
        <v>1E-3</v>
      </c>
      <c r="G60" s="60">
        <v>1.6E-2</v>
      </c>
      <c r="H60" s="60">
        <v>2.8000000000000001E-2</v>
      </c>
      <c r="I60" s="60">
        <v>4.0000000000000001E-3</v>
      </c>
      <c r="J60" s="60">
        <v>1.7999999999999999E-2</v>
      </c>
      <c r="K60" s="60">
        <v>3.0000000000000001E-3</v>
      </c>
      <c r="L60" s="60">
        <v>7.0000000000000001E-3</v>
      </c>
      <c r="M60" s="60">
        <v>2.7E-2</v>
      </c>
      <c r="N60" s="60">
        <v>2.4E-2</v>
      </c>
      <c r="O60" s="60">
        <v>1.7000000000000001E-2</v>
      </c>
      <c r="P60" s="60">
        <v>1E-3</v>
      </c>
      <c r="Q60" s="60">
        <v>6.0000000000000001E-3</v>
      </c>
      <c r="R60" s="60">
        <v>4.0000000000000001E-3</v>
      </c>
      <c r="S60" s="60">
        <v>8.9999999999999993E-3</v>
      </c>
      <c r="T60" s="60">
        <v>8.9999999999999993E-3</v>
      </c>
      <c r="U60" s="60">
        <v>0.02</v>
      </c>
      <c r="V60" s="60">
        <v>0.01</v>
      </c>
      <c r="W60" s="60">
        <v>6.0000000000000001E-3</v>
      </c>
      <c r="X60" s="60">
        <v>8.0000000000000002E-3</v>
      </c>
      <c r="Y60" s="60">
        <v>4.0000000000000001E-3</v>
      </c>
      <c r="Z60" s="60">
        <v>5.0000000000000001E-3</v>
      </c>
      <c r="AA60" s="60">
        <v>1.2E-2</v>
      </c>
      <c r="AB60" s="60">
        <v>0.25</v>
      </c>
      <c r="AC60" s="60">
        <v>1</v>
      </c>
    </row>
    <row r="61" spans="1:29" ht="13.05" customHeight="1" x14ac:dyDescent="0.3">
      <c r="A61" s="83" t="s">
        <v>92</v>
      </c>
      <c r="B61" s="60">
        <v>2.1999999999999999E-2</v>
      </c>
      <c r="C61" s="60">
        <v>7.0000000000000001E-3</v>
      </c>
      <c r="D61" s="60">
        <v>3.7999999999999999E-2</v>
      </c>
      <c r="E61" s="60">
        <v>0.03</v>
      </c>
      <c r="F61" s="60">
        <v>0.05</v>
      </c>
      <c r="G61" s="60">
        <v>3.1E-2</v>
      </c>
      <c r="H61" s="60">
        <v>8.9999999999999993E-3</v>
      </c>
      <c r="I61" s="60">
        <v>3.4000000000000002E-2</v>
      </c>
      <c r="J61" s="60">
        <v>1E-3</v>
      </c>
      <c r="K61" s="60">
        <v>0.315</v>
      </c>
      <c r="L61" s="60">
        <v>5.6000000000000001E-2</v>
      </c>
      <c r="M61" s="60">
        <v>2.1000000000000001E-2</v>
      </c>
      <c r="N61" s="60">
        <v>7.0000000000000001E-3</v>
      </c>
      <c r="O61" s="60">
        <v>2.1999999999999999E-2</v>
      </c>
      <c r="P61" s="60">
        <v>0.03</v>
      </c>
      <c r="Q61" s="60">
        <v>5.0000000000000001E-3</v>
      </c>
      <c r="R61" s="60">
        <v>2E-3</v>
      </c>
      <c r="S61" s="60">
        <v>3.0000000000000001E-3</v>
      </c>
      <c r="T61" s="60">
        <v>1.6E-2</v>
      </c>
      <c r="U61" s="60">
        <v>5.0000000000000001E-3</v>
      </c>
      <c r="V61" s="60">
        <v>1.4E-2</v>
      </c>
      <c r="W61" s="60">
        <v>1.4E-2</v>
      </c>
      <c r="X61" s="60">
        <v>3.0000000000000001E-3</v>
      </c>
      <c r="Y61" s="60">
        <v>3.0000000000000001E-3</v>
      </c>
      <c r="Z61" s="60">
        <v>1.2E-2</v>
      </c>
      <c r="AA61" s="60">
        <v>8.0000000000000002E-3</v>
      </c>
      <c r="AB61" s="60">
        <v>0.24099999999999999</v>
      </c>
      <c r="AC61" s="60">
        <v>1</v>
      </c>
    </row>
    <row r="62" spans="1:29" ht="13.05" customHeight="1" x14ac:dyDescent="0.3">
      <c r="A62" s="83" t="s">
        <v>15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4.1000000000000002E-2</v>
      </c>
      <c r="I62" s="60">
        <v>0.02</v>
      </c>
      <c r="J62" s="60">
        <v>0</v>
      </c>
      <c r="K62" s="60">
        <v>0.02</v>
      </c>
      <c r="L62" s="60">
        <v>0.02</v>
      </c>
      <c r="M62" s="60">
        <v>0</v>
      </c>
      <c r="N62" s="60">
        <v>0</v>
      </c>
      <c r="O62" s="60">
        <v>0.122</v>
      </c>
      <c r="P62" s="60">
        <v>0.224</v>
      </c>
      <c r="Q62" s="60">
        <v>0</v>
      </c>
      <c r="R62" s="60">
        <v>0</v>
      </c>
      <c r="S62" s="60">
        <v>0.02</v>
      </c>
      <c r="T62" s="60">
        <v>4.1000000000000002E-2</v>
      </c>
      <c r="U62" s="60">
        <v>4.1000000000000002E-2</v>
      </c>
      <c r="V62" s="60">
        <v>0</v>
      </c>
      <c r="W62" s="60">
        <v>0</v>
      </c>
      <c r="X62" s="60">
        <v>0</v>
      </c>
      <c r="Y62" s="60">
        <v>0.02</v>
      </c>
      <c r="Z62" s="60">
        <v>0</v>
      </c>
      <c r="AA62" s="60">
        <v>4.1000000000000002E-2</v>
      </c>
      <c r="AB62" s="60">
        <v>0.38800000000000001</v>
      </c>
      <c r="AC62" s="60">
        <v>1</v>
      </c>
    </row>
    <row r="63" spans="1:29" ht="13.05" customHeight="1" x14ac:dyDescent="0.3">
      <c r="A63" s="83" t="s">
        <v>93</v>
      </c>
      <c r="B63" s="60">
        <v>0.32800000000000001</v>
      </c>
      <c r="C63" s="60">
        <v>4.2000000000000003E-2</v>
      </c>
      <c r="D63" s="60">
        <v>6.0000000000000001E-3</v>
      </c>
      <c r="E63" s="60">
        <v>0.14799999999999999</v>
      </c>
      <c r="F63" s="60">
        <v>2.1000000000000001E-2</v>
      </c>
      <c r="G63" s="60">
        <v>0.151</v>
      </c>
      <c r="H63" s="60">
        <v>8.9999999999999993E-3</v>
      </c>
      <c r="I63" s="60">
        <v>1.4E-2</v>
      </c>
      <c r="J63" s="60">
        <v>3.0000000000000001E-3</v>
      </c>
      <c r="K63" s="60">
        <v>1E-3</v>
      </c>
      <c r="L63" s="60">
        <v>4.0000000000000001E-3</v>
      </c>
      <c r="M63" s="60">
        <v>8.9999999999999993E-3</v>
      </c>
      <c r="N63" s="60">
        <v>7.0000000000000001E-3</v>
      </c>
      <c r="O63" s="60">
        <v>1.0999999999999999E-2</v>
      </c>
      <c r="P63" s="60">
        <v>0.01</v>
      </c>
      <c r="Q63" s="60">
        <v>1.4999999999999999E-2</v>
      </c>
      <c r="R63" s="60">
        <v>4.0000000000000001E-3</v>
      </c>
      <c r="S63" s="60">
        <v>8.9999999999999993E-3</v>
      </c>
      <c r="T63" s="60">
        <v>0</v>
      </c>
      <c r="U63" s="60">
        <v>2E-3</v>
      </c>
      <c r="V63" s="60">
        <v>0.01</v>
      </c>
      <c r="W63" s="60">
        <v>5.0000000000000001E-3</v>
      </c>
      <c r="X63" s="60">
        <v>3.0000000000000001E-3</v>
      </c>
      <c r="Y63" s="60">
        <v>1.6E-2</v>
      </c>
      <c r="Z63" s="60">
        <v>1.7000000000000001E-2</v>
      </c>
      <c r="AA63" s="60">
        <v>7.0000000000000001E-3</v>
      </c>
      <c r="AB63" s="60">
        <v>0.15</v>
      </c>
      <c r="AC63" s="60">
        <v>1</v>
      </c>
    </row>
    <row r="64" spans="1:29" ht="13.05" customHeight="1" x14ac:dyDescent="0.3">
      <c r="A64" s="83" t="s">
        <v>887</v>
      </c>
      <c r="B64" s="60">
        <v>2.4E-2</v>
      </c>
      <c r="C64" s="60">
        <v>1.2E-2</v>
      </c>
      <c r="D64" s="60">
        <v>2.4E-2</v>
      </c>
      <c r="E64" s="60">
        <v>1.2E-2</v>
      </c>
      <c r="F64" s="60">
        <v>8.4000000000000005E-2</v>
      </c>
      <c r="G64" s="60">
        <v>0</v>
      </c>
      <c r="H64" s="60">
        <v>3.5999999999999997E-2</v>
      </c>
      <c r="I64" s="60">
        <v>7.1999999999999995E-2</v>
      </c>
      <c r="J64" s="60">
        <v>0</v>
      </c>
      <c r="K64" s="60">
        <v>0</v>
      </c>
      <c r="L64" s="60">
        <v>3.5999999999999997E-2</v>
      </c>
      <c r="M64" s="60">
        <v>3.5999999999999997E-2</v>
      </c>
      <c r="N64" s="60">
        <v>0.06</v>
      </c>
      <c r="O64" s="60">
        <v>3.5999999999999997E-2</v>
      </c>
      <c r="P64" s="60">
        <v>0</v>
      </c>
      <c r="Q64" s="60">
        <v>2.4E-2</v>
      </c>
      <c r="R64" s="60">
        <v>0</v>
      </c>
      <c r="S64" s="60">
        <v>4.8000000000000001E-2</v>
      </c>
      <c r="T64" s="60">
        <v>0</v>
      </c>
      <c r="U64" s="60">
        <v>0</v>
      </c>
      <c r="V64" s="60">
        <v>0</v>
      </c>
      <c r="W64" s="60">
        <v>2.4E-2</v>
      </c>
      <c r="X64" s="60">
        <v>1.2E-2</v>
      </c>
      <c r="Y64" s="60">
        <v>0</v>
      </c>
      <c r="Z64" s="60">
        <v>0.06</v>
      </c>
      <c r="AA64" s="60">
        <v>2.4E-2</v>
      </c>
      <c r="AB64" s="60">
        <v>0.373</v>
      </c>
      <c r="AC64" s="60">
        <v>1</v>
      </c>
    </row>
    <row r="65" spans="1:29" ht="13.05" customHeight="1" x14ac:dyDescent="0.3">
      <c r="A65" s="83" t="s">
        <v>95</v>
      </c>
      <c r="B65" s="60">
        <v>0.14799999999999999</v>
      </c>
      <c r="C65" s="60">
        <v>3.6999999999999998E-2</v>
      </c>
      <c r="D65" s="60">
        <v>3.4000000000000002E-2</v>
      </c>
      <c r="E65" s="60">
        <v>0.14799999999999999</v>
      </c>
      <c r="F65" s="60">
        <v>4.2000000000000003E-2</v>
      </c>
      <c r="G65" s="60">
        <v>0.25600000000000001</v>
      </c>
      <c r="H65" s="60">
        <v>1.2999999999999999E-2</v>
      </c>
      <c r="I65" s="60">
        <v>4.4999999999999998E-2</v>
      </c>
      <c r="J65" s="60">
        <v>1.7999999999999999E-2</v>
      </c>
      <c r="K65" s="60">
        <v>0</v>
      </c>
      <c r="L65" s="60">
        <v>3.0000000000000001E-3</v>
      </c>
      <c r="M65" s="60">
        <v>1.2999999999999999E-2</v>
      </c>
      <c r="N65" s="60">
        <v>2.5999999999999999E-2</v>
      </c>
      <c r="O65" s="60">
        <v>5.0000000000000001E-3</v>
      </c>
      <c r="P65" s="60">
        <v>0</v>
      </c>
      <c r="Q65" s="60">
        <v>0</v>
      </c>
      <c r="R65" s="60">
        <v>5.0000000000000001E-3</v>
      </c>
      <c r="S65" s="60">
        <v>8.0000000000000002E-3</v>
      </c>
      <c r="T65" s="60">
        <v>5.0000000000000001E-3</v>
      </c>
      <c r="U65" s="60">
        <v>0</v>
      </c>
      <c r="V65" s="60">
        <v>8.0000000000000002E-3</v>
      </c>
      <c r="W65" s="60">
        <v>0</v>
      </c>
      <c r="X65" s="60">
        <v>5.0000000000000001E-3</v>
      </c>
      <c r="Y65" s="60">
        <v>3.6999999999999998E-2</v>
      </c>
      <c r="Z65" s="60">
        <v>8.0000000000000002E-3</v>
      </c>
      <c r="AA65" s="60">
        <v>0</v>
      </c>
      <c r="AB65" s="60">
        <v>0.13500000000000001</v>
      </c>
      <c r="AC65" s="60">
        <v>1</v>
      </c>
    </row>
    <row r="66" spans="1:29" ht="13.05" customHeight="1" x14ac:dyDescent="0.3">
      <c r="A66" s="83" t="s">
        <v>96</v>
      </c>
      <c r="B66" s="60">
        <v>0.435</v>
      </c>
      <c r="C66" s="60">
        <v>6.7000000000000004E-2</v>
      </c>
      <c r="D66" s="60">
        <v>2E-3</v>
      </c>
      <c r="E66" s="60">
        <v>7.6999999999999999E-2</v>
      </c>
      <c r="F66" s="60">
        <v>1.0999999999999999E-2</v>
      </c>
      <c r="G66" s="60">
        <v>0.10299999999999999</v>
      </c>
      <c r="H66" s="60">
        <v>2E-3</v>
      </c>
      <c r="I66" s="60">
        <v>3.0000000000000001E-3</v>
      </c>
      <c r="J66" s="60">
        <v>1E-3</v>
      </c>
      <c r="K66" s="60">
        <v>2E-3</v>
      </c>
      <c r="L66" s="60">
        <v>2E-3</v>
      </c>
      <c r="M66" s="60">
        <v>3.0000000000000001E-3</v>
      </c>
      <c r="N66" s="60">
        <v>8.9999999999999993E-3</v>
      </c>
      <c r="O66" s="60">
        <v>1.4E-2</v>
      </c>
      <c r="P66" s="60">
        <v>2.5000000000000001E-2</v>
      </c>
      <c r="Q66" s="60">
        <v>2.4E-2</v>
      </c>
      <c r="R66" s="60">
        <v>1.4E-2</v>
      </c>
      <c r="S66" s="60">
        <v>2E-3</v>
      </c>
      <c r="T66" s="60">
        <v>2E-3</v>
      </c>
      <c r="U66" s="60">
        <v>2E-3</v>
      </c>
      <c r="V66" s="60">
        <v>6.0000000000000001E-3</v>
      </c>
      <c r="W66" s="60">
        <v>1E-3</v>
      </c>
      <c r="X66" s="60">
        <v>8.9999999999999993E-3</v>
      </c>
      <c r="Y66" s="60">
        <v>2.3E-2</v>
      </c>
      <c r="Z66" s="60">
        <v>5.0000000000000001E-3</v>
      </c>
      <c r="AA66" s="60">
        <v>2E-3</v>
      </c>
      <c r="AB66" s="60">
        <v>0.151</v>
      </c>
      <c r="AC66" s="60">
        <v>1</v>
      </c>
    </row>
    <row r="67" spans="1:29" ht="13.05" customHeight="1" x14ac:dyDescent="0.3">
      <c r="A67" s="83" t="s">
        <v>97</v>
      </c>
      <c r="B67" s="60">
        <v>0.17</v>
      </c>
      <c r="C67" s="60">
        <v>9.5000000000000001E-2</v>
      </c>
      <c r="D67" s="60">
        <v>5.1999999999999998E-2</v>
      </c>
      <c r="E67" s="60">
        <v>3.9E-2</v>
      </c>
      <c r="F67" s="60">
        <v>6.0000000000000001E-3</v>
      </c>
      <c r="G67" s="60">
        <v>0.04</v>
      </c>
      <c r="H67" s="60">
        <v>4.7E-2</v>
      </c>
      <c r="I67" s="60">
        <v>0.01</v>
      </c>
      <c r="J67" s="60">
        <v>2.7E-2</v>
      </c>
      <c r="K67" s="60">
        <v>1.6E-2</v>
      </c>
      <c r="L67" s="60">
        <v>2.1999999999999999E-2</v>
      </c>
      <c r="M67" s="60">
        <v>1.4999999999999999E-2</v>
      </c>
      <c r="N67" s="60">
        <v>1.2999999999999999E-2</v>
      </c>
      <c r="O67" s="60">
        <v>0.03</v>
      </c>
      <c r="P67" s="60">
        <v>1.2999999999999999E-2</v>
      </c>
      <c r="Q67" s="60">
        <v>8.9999999999999993E-3</v>
      </c>
      <c r="R67" s="60">
        <v>1.0999999999999999E-2</v>
      </c>
      <c r="S67" s="60">
        <v>1.4999999999999999E-2</v>
      </c>
      <c r="T67" s="60">
        <v>0.01</v>
      </c>
      <c r="U67" s="60">
        <v>1.4999999999999999E-2</v>
      </c>
      <c r="V67" s="60">
        <v>2.1999999999999999E-2</v>
      </c>
      <c r="W67" s="60">
        <v>4.0000000000000001E-3</v>
      </c>
      <c r="X67" s="60">
        <v>8.0000000000000002E-3</v>
      </c>
      <c r="Y67" s="60">
        <v>1.4E-2</v>
      </c>
      <c r="Z67" s="60">
        <v>8.0000000000000002E-3</v>
      </c>
      <c r="AA67" s="60">
        <v>8.9999999999999993E-3</v>
      </c>
      <c r="AB67" s="60">
        <v>0.28000000000000003</v>
      </c>
      <c r="AC67" s="60">
        <v>1</v>
      </c>
    </row>
    <row r="68" spans="1:29" ht="13.05" customHeight="1" x14ac:dyDescent="0.3">
      <c r="A68" s="83" t="s">
        <v>98</v>
      </c>
      <c r="B68" s="60">
        <v>6.5000000000000002E-2</v>
      </c>
      <c r="C68" s="60">
        <v>7.0000000000000001E-3</v>
      </c>
      <c r="D68" s="60">
        <v>1.9E-2</v>
      </c>
      <c r="E68" s="60">
        <v>0.105</v>
      </c>
      <c r="F68" s="60">
        <v>0.11899999999999999</v>
      </c>
      <c r="G68" s="60">
        <v>8.8999999999999996E-2</v>
      </c>
      <c r="H68" s="60">
        <v>3.1E-2</v>
      </c>
      <c r="I68" s="60">
        <v>2.7E-2</v>
      </c>
      <c r="J68" s="60">
        <v>1.2999999999999999E-2</v>
      </c>
      <c r="K68" s="60">
        <v>0</v>
      </c>
      <c r="L68" s="60">
        <v>7.0000000000000001E-3</v>
      </c>
      <c r="M68" s="60">
        <v>4.0000000000000001E-3</v>
      </c>
      <c r="N68" s="60">
        <v>8.9999999999999993E-3</v>
      </c>
      <c r="O68" s="60">
        <v>1.2E-2</v>
      </c>
      <c r="P68" s="60">
        <v>4.0000000000000001E-3</v>
      </c>
      <c r="Q68" s="60">
        <v>7.0000000000000001E-3</v>
      </c>
      <c r="R68" s="60">
        <v>3.3000000000000002E-2</v>
      </c>
      <c r="S68" s="60">
        <v>2.4E-2</v>
      </c>
      <c r="T68" s="60">
        <v>8.9999999999999993E-3</v>
      </c>
      <c r="U68" s="60">
        <v>0</v>
      </c>
      <c r="V68" s="60">
        <v>5.0000000000000001E-3</v>
      </c>
      <c r="W68" s="60">
        <v>5.0000000000000001E-3</v>
      </c>
      <c r="X68" s="60">
        <v>8.0000000000000002E-3</v>
      </c>
      <c r="Y68" s="60">
        <v>2.9000000000000001E-2</v>
      </c>
      <c r="Z68" s="60">
        <v>2.7E-2</v>
      </c>
      <c r="AA68" s="60">
        <v>1.6E-2</v>
      </c>
      <c r="AB68" s="60">
        <v>0.32800000000000001</v>
      </c>
      <c r="AC68" s="60">
        <v>1</v>
      </c>
    </row>
    <row r="69" spans="1:29" ht="13.05" customHeight="1" x14ac:dyDescent="0.3">
      <c r="A69" s="83" t="s">
        <v>99</v>
      </c>
      <c r="B69" s="60">
        <v>0.11</v>
      </c>
      <c r="C69" s="60">
        <v>0.03</v>
      </c>
      <c r="D69" s="60">
        <v>3.0000000000000001E-3</v>
      </c>
      <c r="E69" s="60">
        <v>3.3000000000000002E-2</v>
      </c>
      <c r="F69" s="60">
        <v>0.12</v>
      </c>
      <c r="G69" s="60">
        <v>2.9000000000000001E-2</v>
      </c>
      <c r="H69" s="60">
        <v>1.9E-2</v>
      </c>
      <c r="I69" s="60">
        <v>2.5999999999999999E-2</v>
      </c>
      <c r="J69" s="60">
        <v>7.0000000000000001E-3</v>
      </c>
      <c r="K69" s="60">
        <v>0.16300000000000001</v>
      </c>
      <c r="L69" s="60">
        <v>2.9000000000000001E-2</v>
      </c>
      <c r="M69" s="60">
        <v>1.6E-2</v>
      </c>
      <c r="N69" s="60">
        <v>7.0000000000000001E-3</v>
      </c>
      <c r="O69" s="60">
        <v>2.5999999999999999E-2</v>
      </c>
      <c r="P69" s="60">
        <v>3.7999999999999999E-2</v>
      </c>
      <c r="Q69" s="60">
        <v>1.9E-2</v>
      </c>
      <c r="R69" s="60">
        <v>1.2999999999999999E-2</v>
      </c>
      <c r="S69" s="60">
        <v>8.9999999999999993E-3</v>
      </c>
      <c r="T69" s="60">
        <v>0.01</v>
      </c>
      <c r="U69" s="60">
        <v>2.5999999999999999E-2</v>
      </c>
      <c r="V69" s="60">
        <v>4.0000000000000001E-3</v>
      </c>
      <c r="W69" s="60">
        <v>6.0000000000000001E-3</v>
      </c>
      <c r="X69" s="60">
        <v>5.0000000000000001E-3</v>
      </c>
      <c r="Y69" s="60">
        <v>4.0000000000000001E-3</v>
      </c>
      <c r="Z69" s="60">
        <v>1.0999999999999999E-2</v>
      </c>
      <c r="AA69" s="60">
        <v>8.0000000000000002E-3</v>
      </c>
      <c r="AB69" s="60">
        <v>0.23100000000000001</v>
      </c>
      <c r="AC69" s="60">
        <v>1</v>
      </c>
    </row>
    <row r="70" spans="1:29" ht="13.05" customHeight="1" x14ac:dyDescent="0.3">
      <c r="A70" s="83" t="s">
        <v>100</v>
      </c>
      <c r="B70" s="60">
        <v>0.18</v>
      </c>
      <c r="C70" s="60">
        <v>7.2999999999999995E-2</v>
      </c>
      <c r="D70" s="60">
        <v>1.4999999999999999E-2</v>
      </c>
      <c r="E70" s="60">
        <v>3.5000000000000003E-2</v>
      </c>
      <c r="F70" s="60">
        <v>7.0000000000000001E-3</v>
      </c>
      <c r="G70" s="60">
        <v>4.1000000000000002E-2</v>
      </c>
      <c r="H70" s="60">
        <v>3.4000000000000002E-2</v>
      </c>
      <c r="I70" s="60">
        <v>1.4E-2</v>
      </c>
      <c r="J70" s="60">
        <v>1.4E-2</v>
      </c>
      <c r="K70" s="60">
        <v>2.7E-2</v>
      </c>
      <c r="L70" s="60">
        <v>1.7000000000000001E-2</v>
      </c>
      <c r="M70" s="60">
        <v>0.17100000000000001</v>
      </c>
      <c r="N70" s="60">
        <v>8.9999999999999993E-3</v>
      </c>
      <c r="O70" s="60">
        <v>1.9E-2</v>
      </c>
      <c r="P70" s="60">
        <v>1.4999999999999999E-2</v>
      </c>
      <c r="Q70" s="60">
        <v>1.6E-2</v>
      </c>
      <c r="R70" s="60">
        <v>7.0000000000000001E-3</v>
      </c>
      <c r="S70" s="60">
        <v>8.0000000000000002E-3</v>
      </c>
      <c r="T70" s="60">
        <v>8.9999999999999993E-3</v>
      </c>
      <c r="U70" s="60">
        <v>1.4E-2</v>
      </c>
      <c r="V70" s="60">
        <v>1.6E-2</v>
      </c>
      <c r="W70" s="60">
        <v>1.0999999999999999E-2</v>
      </c>
      <c r="X70" s="60">
        <v>1.2E-2</v>
      </c>
      <c r="Y70" s="60">
        <v>1.0999999999999999E-2</v>
      </c>
      <c r="Z70" s="60">
        <v>8.0000000000000002E-3</v>
      </c>
      <c r="AA70" s="60">
        <v>5.0000000000000001E-3</v>
      </c>
      <c r="AB70" s="60">
        <v>0.214</v>
      </c>
      <c r="AC70" s="60">
        <v>1</v>
      </c>
    </row>
    <row r="71" spans="1:29" ht="13.05" customHeight="1" x14ac:dyDescent="0.3">
      <c r="A71" s="83" t="s">
        <v>101</v>
      </c>
      <c r="B71" s="60">
        <v>7.2999999999999995E-2</v>
      </c>
      <c r="C71" s="60">
        <v>5.8000000000000003E-2</v>
      </c>
      <c r="D71" s="60">
        <v>8.9999999999999993E-3</v>
      </c>
      <c r="E71" s="60">
        <v>1.2999999999999999E-2</v>
      </c>
      <c r="F71" s="60">
        <v>3.7999999999999999E-2</v>
      </c>
      <c r="G71" s="60">
        <v>1.9E-2</v>
      </c>
      <c r="H71" s="60">
        <v>1.4E-2</v>
      </c>
      <c r="I71" s="60">
        <v>7.3999999999999996E-2</v>
      </c>
      <c r="J71" s="60">
        <v>1E-3</v>
      </c>
      <c r="K71" s="60">
        <v>3.7999999999999999E-2</v>
      </c>
      <c r="L71" s="60">
        <v>4.2999999999999997E-2</v>
      </c>
      <c r="M71" s="60">
        <v>1.6E-2</v>
      </c>
      <c r="N71" s="60">
        <v>1.4E-2</v>
      </c>
      <c r="O71" s="60">
        <v>1.6E-2</v>
      </c>
      <c r="P71" s="60">
        <v>7.2999999999999995E-2</v>
      </c>
      <c r="Q71" s="60">
        <v>3.2000000000000001E-2</v>
      </c>
      <c r="R71" s="60">
        <v>7.1999999999999995E-2</v>
      </c>
      <c r="S71" s="60">
        <v>5.0000000000000001E-3</v>
      </c>
      <c r="T71" s="60">
        <v>2.1000000000000001E-2</v>
      </c>
      <c r="U71" s="60">
        <v>2.1000000000000001E-2</v>
      </c>
      <c r="V71" s="60">
        <v>6.0000000000000001E-3</v>
      </c>
      <c r="W71" s="60">
        <v>2E-3</v>
      </c>
      <c r="X71" s="60">
        <v>3.0000000000000001E-3</v>
      </c>
      <c r="Y71" s="60">
        <v>7.0000000000000001E-3</v>
      </c>
      <c r="Z71" s="60">
        <v>1.2999999999999999E-2</v>
      </c>
      <c r="AA71" s="60">
        <v>4.0000000000000001E-3</v>
      </c>
      <c r="AB71" s="60">
        <v>0.316</v>
      </c>
      <c r="AC71" s="60">
        <v>1</v>
      </c>
    </row>
    <row r="72" spans="1:29" ht="13.05" customHeight="1" x14ac:dyDescent="0.3">
      <c r="A72" s="83" t="s">
        <v>102</v>
      </c>
      <c r="B72" s="60">
        <v>7.0000000000000001E-3</v>
      </c>
      <c r="C72" s="60">
        <v>7.0000000000000001E-3</v>
      </c>
      <c r="D72" s="60">
        <v>5.8000000000000003E-2</v>
      </c>
      <c r="E72" s="60">
        <v>0</v>
      </c>
      <c r="F72" s="60">
        <v>8.3000000000000004E-2</v>
      </c>
      <c r="G72" s="60">
        <v>0</v>
      </c>
      <c r="H72" s="60">
        <v>2.9000000000000001E-2</v>
      </c>
      <c r="I72" s="60">
        <v>0.13100000000000001</v>
      </c>
      <c r="J72" s="60">
        <v>0</v>
      </c>
      <c r="K72" s="60">
        <v>0.06</v>
      </c>
      <c r="L72" s="60">
        <v>8.9999999999999993E-3</v>
      </c>
      <c r="M72" s="60">
        <v>6.3E-2</v>
      </c>
      <c r="N72" s="60">
        <v>8.9999999999999993E-3</v>
      </c>
      <c r="O72" s="60">
        <v>1.2E-2</v>
      </c>
      <c r="P72" s="60">
        <v>2E-3</v>
      </c>
      <c r="Q72" s="60">
        <v>0</v>
      </c>
      <c r="R72" s="60">
        <v>3.6999999999999998E-2</v>
      </c>
      <c r="S72" s="60">
        <v>3.0000000000000001E-3</v>
      </c>
      <c r="T72" s="60">
        <v>1.2E-2</v>
      </c>
      <c r="U72" s="60">
        <v>8.9999999999999993E-3</v>
      </c>
      <c r="V72" s="60">
        <v>3.0000000000000001E-3</v>
      </c>
      <c r="W72" s="60">
        <v>0</v>
      </c>
      <c r="X72" s="60">
        <v>0</v>
      </c>
      <c r="Y72" s="60">
        <v>0</v>
      </c>
      <c r="Z72" s="60">
        <v>1.4E-2</v>
      </c>
      <c r="AA72" s="60">
        <v>0</v>
      </c>
      <c r="AB72" s="60">
        <v>0.45400000000000001</v>
      </c>
      <c r="AC72" s="60">
        <v>1</v>
      </c>
    </row>
    <row r="73" spans="1:29" ht="13.05" customHeight="1" x14ac:dyDescent="0.3">
      <c r="A73" s="83" t="s">
        <v>103</v>
      </c>
      <c r="B73" s="60">
        <v>8.4000000000000005E-2</v>
      </c>
      <c r="C73" s="60">
        <v>8.9999999999999993E-3</v>
      </c>
      <c r="D73" s="60">
        <v>3.0000000000000001E-3</v>
      </c>
      <c r="E73" s="60">
        <v>3.2000000000000001E-2</v>
      </c>
      <c r="F73" s="60">
        <v>0.14599999999999999</v>
      </c>
      <c r="G73" s="60">
        <v>0.04</v>
      </c>
      <c r="H73" s="60">
        <v>6.0000000000000001E-3</v>
      </c>
      <c r="I73" s="60">
        <v>5.1999999999999998E-2</v>
      </c>
      <c r="J73" s="60">
        <v>3.0000000000000001E-3</v>
      </c>
      <c r="K73" s="60">
        <v>0.152</v>
      </c>
      <c r="L73" s="60">
        <v>2.9000000000000001E-2</v>
      </c>
      <c r="M73" s="60">
        <v>0.10299999999999999</v>
      </c>
      <c r="N73" s="60">
        <v>5.0000000000000001E-3</v>
      </c>
      <c r="O73" s="60">
        <v>2.1000000000000001E-2</v>
      </c>
      <c r="P73" s="60">
        <v>1.9E-2</v>
      </c>
      <c r="Q73" s="60">
        <v>8.0000000000000002E-3</v>
      </c>
      <c r="R73" s="60">
        <v>5.2999999999999999E-2</v>
      </c>
      <c r="S73" s="60">
        <v>1E-3</v>
      </c>
      <c r="T73" s="60">
        <v>1.4E-2</v>
      </c>
      <c r="U73" s="60">
        <v>1.2999999999999999E-2</v>
      </c>
      <c r="V73" s="60">
        <v>2E-3</v>
      </c>
      <c r="W73" s="60">
        <v>7.0000000000000001E-3</v>
      </c>
      <c r="X73" s="60">
        <v>2E-3</v>
      </c>
      <c r="Y73" s="60">
        <v>7.0000000000000001E-3</v>
      </c>
      <c r="Z73" s="60">
        <v>1.0999999999999999E-2</v>
      </c>
      <c r="AA73" s="60">
        <v>3.0000000000000001E-3</v>
      </c>
      <c r="AB73" s="60">
        <v>0.17599999999999999</v>
      </c>
      <c r="AC73" s="60">
        <v>1</v>
      </c>
    </row>
    <row r="74" spans="1:29" ht="13.05" customHeight="1" x14ac:dyDescent="0.3">
      <c r="A74" s="83" t="s">
        <v>104</v>
      </c>
      <c r="B74" s="60">
        <v>1.7999999999999999E-2</v>
      </c>
      <c r="C74" s="60">
        <v>1.9E-2</v>
      </c>
      <c r="D74" s="60">
        <v>4.2000000000000003E-2</v>
      </c>
      <c r="E74" s="60">
        <v>2.1000000000000001E-2</v>
      </c>
      <c r="F74" s="60">
        <v>0.14799999999999999</v>
      </c>
      <c r="G74" s="60">
        <v>0.03</v>
      </c>
      <c r="H74" s="60">
        <v>2.9000000000000001E-2</v>
      </c>
      <c r="I74" s="60">
        <v>0.16300000000000001</v>
      </c>
      <c r="J74" s="60">
        <v>1.4999999999999999E-2</v>
      </c>
      <c r="K74" s="60">
        <v>6.0999999999999999E-2</v>
      </c>
      <c r="L74" s="60">
        <v>3.2000000000000001E-2</v>
      </c>
      <c r="M74" s="60">
        <v>1.4999999999999999E-2</v>
      </c>
      <c r="N74" s="60">
        <v>1.2E-2</v>
      </c>
      <c r="O74" s="60">
        <v>1.9E-2</v>
      </c>
      <c r="P74" s="60">
        <v>0.03</v>
      </c>
      <c r="Q74" s="60">
        <v>5.0000000000000001E-3</v>
      </c>
      <c r="R74" s="60">
        <v>2.5000000000000001E-2</v>
      </c>
      <c r="S74" s="60">
        <v>8.9999999999999993E-3</v>
      </c>
      <c r="T74" s="60">
        <v>6.0000000000000001E-3</v>
      </c>
      <c r="U74" s="60">
        <v>4.0000000000000001E-3</v>
      </c>
      <c r="V74" s="60">
        <v>0.01</v>
      </c>
      <c r="W74" s="60">
        <v>5.0000000000000001E-3</v>
      </c>
      <c r="X74" s="60">
        <v>5.0000000000000001E-3</v>
      </c>
      <c r="Y74" s="60">
        <v>6.0000000000000001E-3</v>
      </c>
      <c r="Z74" s="60">
        <v>1.2999999999999999E-2</v>
      </c>
      <c r="AA74" s="60">
        <v>8.9999999999999993E-3</v>
      </c>
      <c r="AB74" s="60">
        <v>0.251</v>
      </c>
      <c r="AC74" s="60">
        <v>1</v>
      </c>
    </row>
    <row r="75" spans="1:29" ht="13.05" customHeight="1" x14ac:dyDescent="0.3">
      <c r="A75" s="83" t="s">
        <v>105</v>
      </c>
      <c r="B75" s="60">
        <v>2.4E-2</v>
      </c>
      <c r="C75" s="60">
        <v>0</v>
      </c>
      <c r="D75" s="60">
        <v>0</v>
      </c>
      <c r="E75" s="60">
        <v>2.4E-2</v>
      </c>
      <c r="F75" s="60">
        <v>4.9000000000000002E-2</v>
      </c>
      <c r="G75" s="60">
        <v>0</v>
      </c>
      <c r="H75" s="60">
        <v>4.9000000000000002E-2</v>
      </c>
      <c r="I75" s="60">
        <v>4.9000000000000002E-2</v>
      </c>
      <c r="J75" s="60">
        <v>0</v>
      </c>
      <c r="K75" s="60">
        <v>0</v>
      </c>
      <c r="L75" s="60">
        <v>0</v>
      </c>
      <c r="M75" s="60">
        <v>0.439</v>
      </c>
      <c r="N75" s="60">
        <v>0</v>
      </c>
      <c r="O75" s="60">
        <v>4.9000000000000002E-2</v>
      </c>
      <c r="P75" s="60">
        <v>2.4E-2</v>
      </c>
      <c r="Q75" s="60">
        <v>0</v>
      </c>
      <c r="R75" s="60">
        <v>0</v>
      </c>
      <c r="S75" s="60">
        <v>0</v>
      </c>
      <c r="T75" s="60">
        <v>4.9000000000000002E-2</v>
      </c>
      <c r="U75" s="60">
        <v>0</v>
      </c>
      <c r="V75" s="60">
        <v>0</v>
      </c>
      <c r="W75" s="60">
        <v>0</v>
      </c>
      <c r="X75" s="60">
        <v>0</v>
      </c>
      <c r="Y75" s="60">
        <v>0</v>
      </c>
      <c r="Z75" s="60">
        <v>2.4E-2</v>
      </c>
      <c r="AA75" s="60">
        <v>2.4E-2</v>
      </c>
      <c r="AB75" s="60">
        <v>0.19500000000000001</v>
      </c>
      <c r="AC75" s="60">
        <v>1</v>
      </c>
    </row>
    <row r="76" spans="1:29" ht="13.05" customHeight="1" x14ac:dyDescent="0.3">
      <c r="A76" s="83" t="s">
        <v>106</v>
      </c>
      <c r="B76" s="60">
        <v>7.0999999999999994E-2</v>
      </c>
      <c r="C76" s="60">
        <v>4.8000000000000001E-2</v>
      </c>
      <c r="D76" s="60">
        <v>0</v>
      </c>
      <c r="E76" s="60">
        <v>2.4E-2</v>
      </c>
      <c r="F76" s="60">
        <v>4.8000000000000001E-2</v>
      </c>
      <c r="G76" s="60">
        <v>9.5000000000000001E-2</v>
      </c>
      <c r="H76" s="60">
        <v>2.4E-2</v>
      </c>
      <c r="I76" s="60">
        <v>0</v>
      </c>
      <c r="J76" s="60">
        <v>0</v>
      </c>
      <c r="K76" s="60">
        <v>0</v>
      </c>
      <c r="L76" s="60">
        <v>0</v>
      </c>
      <c r="M76" s="60">
        <v>2.4E-2</v>
      </c>
      <c r="N76" s="60">
        <v>2.4E-2</v>
      </c>
      <c r="O76" s="60">
        <v>0</v>
      </c>
      <c r="P76" s="60">
        <v>0</v>
      </c>
      <c r="Q76" s="60">
        <v>2.4E-2</v>
      </c>
      <c r="R76" s="60">
        <v>0</v>
      </c>
      <c r="S76" s="60">
        <v>2.4E-2</v>
      </c>
      <c r="T76" s="60">
        <v>2.4E-2</v>
      </c>
      <c r="U76" s="60">
        <v>0</v>
      </c>
      <c r="V76" s="60">
        <v>0</v>
      </c>
      <c r="W76" s="60">
        <v>4.8000000000000001E-2</v>
      </c>
      <c r="X76" s="60">
        <v>0</v>
      </c>
      <c r="Y76" s="60">
        <v>0</v>
      </c>
      <c r="Z76" s="60">
        <v>4.8000000000000001E-2</v>
      </c>
      <c r="AA76" s="60">
        <v>0</v>
      </c>
      <c r="AB76" s="60">
        <v>0.47599999999999998</v>
      </c>
      <c r="AC76" s="60">
        <v>1</v>
      </c>
    </row>
    <row r="77" spans="1:29" ht="13.05" customHeight="1" x14ac:dyDescent="0.3">
      <c r="A77" s="83" t="s">
        <v>107</v>
      </c>
      <c r="B77" s="60">
        <v>0.129</v>
      </c>
      <c r="C77" s="60">
        <v>8.3000000000000004E-2</v>
      </c>
      <c r="D77" s="60">
        <v>8.6999999999999994E-2</v>
      </c>
      <c r="E77" s="60">
        <v>4.1000000000000002E-2</v>
      </c>
      <c r="F77" s="60">
        <v>6.0000000000000001E-3</v>
      </c>
      <c r="G77" s="60">
        <v>2.8000000000000001E-2</v>
      </c>
      <c r="H77" s="60">
        <v>4.4999999999999998E-2</v>
      </c>
      <c r="I77" s="60">
        <v>6.0000000000000001E-3</v>
      </c>
      <c r="J77" s="60">
        <v>9.2999999999999999E-2</v>
      </c>
      <c r="K77" s="60">
        <v>4.0000000000000001E-3</v>
      </c>
      <c r="L77" s="60">
        <v>0.02</v>
      </c>
      <c r="M77" s="60">
        <v>0.01</v>
      </c>
      <c r="N77" s="60">
        <v>0.02</v>
      </c>
      <c r="O77" s="60">
        <v>2.1999999999999999E-2</v>
      </c>
      <c r="P77" s="60">
        <v>3.7999999999999999E-2</v>
      </c>
      <c r="Q77" s="60">
        <v>1.4999999999999999E-2</v>
      </c>
      <c r="R77" s="60">
        <v>8.0000000000000002E-3</v>
      </c>
      <c r="S77" s="60">
        <v>8.9999999999999993E-3</v>
      </c>
      <c r="T77" s="60">
        <v>1.0999999999999999E-2</v>
      </c>
      <c r="U77" s="60">
        <v>7.0000000000000001E-3</v>
      </c>
      <c r="V77" s="60">
        <v>1.2E-2</v>
      </c>
      <c r="W77" s="60">
        <v>8.9999999999999993E-3</v>
      </c>
      <c r="X77" s="60">
        <v>1.0999999999999999E-2</v>
      </c>
      <c r="Y77" s="60">
        <v>1.4E-2</v>
      </c>
      <c r="Z77" s="60">
        <v>1E-3</v>
      </c>
      <c r="AA77" s="60">
        <v>8.0000000000000002E-3</v>
      </c>
      <c r="AB77" s="60">
        <v>0.26300000000000001</v>
      </c>
      <c r="AC77" s="60">
        <v>1</v>
      </c>
    </row>
    <row r="78" spans="1:29" ht="13.05" customHeight="1" x14ac:dyDescent="0.3">
      <c r="A78" s="83" t="s">
        <v>108</v>
      </c>
      <c r="B78" s="60">
        <v>0.34300000000000003</v>
      </c>
      <c r="C78" s="60">
        <v>5.7000000000000002E-2</v>
      </c>
      <c r="D78" s="60">
        <v>1.2E-2</v>
      </c>
      <c r="E78" s="60">
        <v>0.06</v>
      </c>
      <c r="F78" s="60">
        <v>0.02</v>
      </c>
      <c r="G78" s="60">
        <v>3.4000000000000002E-2</v>
      </c>
      <c r="H78" s="60">
        <v>3.9E-2</v>
      </c>
      <c r="I78" s="60">
        <v>6.0000000000000001E-3</v>
      </c>
      <c r="J78" s="60">
        <v>6.4000000000000001E-2</v>
      </c>
      <c r="K78" s="60">
        <v>0.01</v>
      </c>
      <c r="L78" s="60">
        <v>0.01</v>
      </c>
      <c r="M78" s="60">
        <v>2.7E-2</v>
      </c>
      <c r="N78" s="60">
        <v>7.0000000000000001E-3</v>
      </c>
      <c r="O78" s="60">
        <v>8.9999999999999993E-3</v>
      </c>
      <c r="P78" s="60">
        <v>0.01</v>
      </c>
      <c r="Q78" s="60">
        <v>2.5999999999999999E-2</v>
      </c>
      <c r="R78" s="60">
        <v>0</v>
      </c>
      <c r="S78" s="60">
        <v>8.0000000000000002E-3</v>
      </c>
      <c r="T78" s="60">
        <v>0.01</v>
      </c>
      <c r="U78" s="60">
        <v>5.0000000000000001E-3</v>
      </c>
      <c r="V78" s="60">
        <v>5.0000000000000001E-3</v>
      </c>
      <c r="W78" s="60">
        <v>3.0000000000000001E-3</v>
      </c>
      <c r="X78" s="60">
        <v>8.0000000000000002E-3</v>
      </c>
      <c r="Y78" s="60">
        <v>1.4E-2</v>
      </c>
      <c r="Z78" s="60">
        <v>7.0000000000000001E-3</v>
      </c>
      <c r="AA78" s="60">
        <v>3.0000000000000001E-3</v>
      </c>
      <c r="AB78" s="60">
        <v>0.20399999999999999</v>
      </c>
      <c r="AC78" s="60">
        <v>1</v>
      </c>
    </row>
    <row r="79" spans="1:29" ht="13.05" customHeight="1" x14ac:dyDescent="0.3">
      <c r="A79" s="83" t="s">
        <v>109</v>
      </c>
      <c r="B79" s="60">
        <v>2.5999999999999999E-2</v>
      </c>
      <c r="C79" s="60">
        <v>1.0999999999999999E-2</v>
      </c>
      <c r="D79" s="60">
        <v>5.0000000000000001E-3</v>
      </c>
      <c r="E79" s="60">
        <v>3.0000000000000001E-3</v>
      </c>
      <c r="F79" s="60">
        <v>0.57299999999999995</v>
      </c>
      <c r="G79" s="60">
        <v>2E-3</v>
      </c>
      <c r="H79" s="60">
        <v>3.1E-2</v>
      </c>
      <c r="I79" s="60">
        <v>8.9999999999999993E-3</v>
      </c>
      <c r="J79" s="60">
        <v>4.0000000000000001E-3</v>
      </c>
      <c r="K79" s="60">
        <v>5.0000000000000001E-3</v>
      </c>
      <c r="L79" s="60">
        <v>1.4999999999999999E-2</v>
      </c>
      <c r="M79" s="60">
        <v>1.4E-2</v>
      </c>
      <c r="N79" s="60">
        <v>1.2999999999999999E-2</v>
      </c>
      <c r="O79" s="60">
        <v>0.01</v>
      </c>
      <c r="P79" s="60">
        <v>3.0000000000000001E-3</v>
      </c>
      <c r="Q79" s="60">
        <v>5.0000000000000001E-3</v>
      </c>
      <c r="R79" s="60">
        <v>6.0000000000000001E-3</v>
      </c>
      <c r="S79" s="60">
        <v>8.0000000000000002E-3</v>
      </c>
      <c r="T79" s="60">
        <v>1.4E-2</v>
      </c>
      <c r="U79" s="60">
        <v>2E-3</v>
      </c>
      <c r="V79" s="60">
        <v>1.2E-2</v>
      </c>
      <c r="W79" s="60">
        <v>6.0000000000000001E-3</v>
      </c>
      <c r="X79" s="60">
        <v>5.0000000000000001E-3</v>
      </c>
      <c r="Y79" s="60">
        <v>4.0000000000000001E-3</v>
      </c>
      <c r="Z79" s="60">
        <v>1.7000000000000001E-2</v>
      </c>
      <c r="AA79" s="60">
        <v>7.0000000000000001E-3</v>
      </c>
      <c r="AB79" s="60">
        <v>0.19</v>
      </c>
      <c r="AC79" s="60">
        <v>1</v>
      </c>
    </row>
    <row r="80" spans="1:29" ht="13.05" customHeight="1" x14ac:dyDescent="0.3">
      <c r="A80" s="83" t="s">
        <v>110</v>
      </c>
      <c r="B80" s="60">
        <v>6.0000000000000001E-3</v>
      </c>
      <c r="C80" s="60">
        <v>3.0000000000000001E-3</v>
      </c>
      <c r="D80" s="60">
        <v>0.47699999999999998</v>
      </c>
      <c r="E80" s="60">
        <v>1.2E-2</v>
      </c>
      <c r="F80" s="60">
        <v>1.2E-2</v>
      </c>
      <c r="G80" s="60">
        <v>7.1999999999999995E-2</v>
      </c>
      <c r="H80" s="60">
        <v>1.7000000000000001E-2</v>
      </c>
      <c r="I80" s="60">
        <v>3.5000000000000003E-2</v>
      </c>
      <c r="J80" s="60">
        <v>3.0000000000000001E-3</v>
      </c>
      <c r="K80" s="60">
        <v>3.0000000000000001E-3</v>
      </c>
      <c r="L80" s="60">
        <v>4.2999999999999997E-2</v>
      </c>
      <c r="M80" s="60">
        <v>3.0000000000000001E-3</v>
      </c>
      <c r="N80" s="60">
        <v>1.7000000000000001E-2</v>
      </c>
      <c r="O80" s="60">
        <v>2.5999999999999999E-2</v>
      </c>
      <c r="P80" s="60">
        <v>6.0000000000000001E-3</v>
      </c>
      <c r="Q80" s="60">
        <v>3.0000000000000001E-3</v>
      </c>
      <c r="R80" s="60">
        <v>3.0000000000000001E-3</v>
      </c>
      <c r="S80" s="60">
        <v>1.7000000000000001E-2</v>
      </c>
      <c r="T80" s="60">
        <v>1.7000000000000001E-2</v>
      </c>
      <c r="U80" s="60">
        <v>3.0000000000000001E-3</v>
      </c>
      <c r="V80" s="60">
        <v>1.2E-2</v>
      </c>
      <c r="W80" s="60">
        <v>8.9999999999999993E-3</v>
      </c>
      <c r="X80" s="60">
        <v>1.2E-2</v>
      </c>
      <c r="Y80" s="60">
        <v>6.0000000000000001E-3</v>
      </c>
      <c r="Z80" s="60">
        <v>3.5000000000000003E-2</v>
      </c>
      <c r="AA80" s="60">
        <v>8.9999999999999993E-3</v>
      </c>
      <c r="AB80" s="60">
        <v>0.14199999999999999</v>
      </c>
      <c r="AC80" s="60">
        <v>1</v>
      </c>
    </row>
    <row r="81" spans="1:29" ht="13.05" customHeight="1" x14ac:dyDescent="0.3">
      <c r="A81" s="83" t="s">
        <v>111</v>
      </c>
      <c r="B81" s="60">
        <v>2.1000000000000001E-2</v>
      </c>
      <c r="C81" s="60">
        <v>8.0000000000000002E-3</v>
      </c>
      <c r="D81" s="60">
        <v>4.0000000000000001E-3</v>
      </c>
      <c r="E81" s="60">
        <v>3.4000000000000002E-2</v>
      </c>
      <c r="F81" s="60">
        <v>4.2000000000000003E-2</v>
      </c>
      <c r="G81" s="60">
        <v>0.14799999999999999</v>
      </c>
      <c r="H81" s="60">
        <v>1.7000000000000001E-2</v>
      </c>
      <c r="I81" s="60">
        <v>5.8999999999999997E-2</v>
      </c>
      <c r="J81" s="60">
        <v>0</v>
      </c>
      <c r="K81" s="60">
        <v>0</v>
      </c>
      <c r="L81" s="60">
        <v>8.0000000000000002E-3</v>
      </c>
      <c r="M81" s="60">
        <v>1.2999999999999999E-2</v>
      </c>
      <c r="N81" s="60">
        <v>0.03</v>
      </c>
      <c r="O81" s="60">
        <v>1.7000000000000001E-2</v>
      </c>
      <c r="P81" s="60">
        <v>1.7000000000000001E-2</v>
      </c>
      <c r="Q81" s="60">
        <v>4.0000000000000001E-3</v>
      </c>
      <c r="R81" s="60">
        <v>0</v>
      </c>
      <c r="S81" s="60">
        <v>2.1000000000000001E-2</v>
      </c>
      <c r="T81" s="60">
        <v>4.0000000000000001E-3</v>
      </c>
      <c r="U81" s="60">
        <v>1.2999999999999999E-2</v>
      </c>
      <c r="V81" s="60">
        <v>8.0000000000000002E-3</v>
      </c>
      <c r="W81" s="60">
        <v>8.0000000000000002E-3</v>
      </c>
      <c r="X81" s="60">
        <v>4.0000000000000001E-3</v>
      </c>
      <c r="Y81" s="60">
        <v>0</v>
      </c>
      <c r="Z81" s="60">
        <v>2.5000000000000001E-2</v>
      </c>
      <c r="AA81" s="60">
        <v>0</v>
      </c>
      <c r="AB81" s="60">
        <v>0.49199999999999999</v>
      </c>
      <c r="AC81" s="60">
        <v>1</v>
      </c>
    </row>
    <row r="82" spans="1:29" ht="13.05" customHeight="1" x14ac:dyDescent="0.3">
      <c r="A82" s="83" t="s">
        <v>112</v>
      </c>
      <c r="B82" s="60">
        <v>2.1999999999999999E-2</v>
      </c>
      <c r="C82" s="60">
        <v>4.2999999999999997E-2</v>
      </c>
      <c r="D82" s="60">
        <v>0</v>
      </c>
      <c r="E82" s="60">
        <v>0</v>
      </c>
      <c r="F82" s="60">
        <v>4.2999999999999997E-2</v>
      </c>
      <c r="G82" s="60">
        <v>2.1999999999999999E-2</v>
      </c>
      <c r="H82" s="60">
        <v>0</v>
      </c>
      <c r="I82" s="60">
        <v>0.17399999999999999</v>
      </c>
      <c r="J82" s="60">
        <v>0</v>
      </c>
      <c r="K82" s="60">
        <v>0</v>
      </c>
      <c r="L82" s="60">
        <v>2.1999999999999999E-2</v>
      </c>
      <c r="M82" s="60">
        <v>0</v>
      </c>
      <c r="N82" s="60">
        <v>0</v>
      </c>
      <c r="O82" s="60">
        <v>2.1999999999999999E-2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2.1999999999999999E-2</v>
      </c>
      <c r="X82" s="60">
        <v>0</v>
      </c>
      <c r="Y82" s="60">
        <v>0</v>
      </c>
      <c r="Z82" s="60">
        <v>0</v>
      </c>
      <c r="AA82" s="60">
        <v>0</v>
      </c>
      <c r="AB82" s="60">
        <v>0.63</v>
      </c>
      <c r="AC82" s="60">
        <v>1</v>
      </c>
    </row>
    <row r="83" spans="1:29" ht="13.05" customHeight="1" x14ac:dyDescent="0.3">
      <c r="A83" s="83" t="s">
        <v>113</v>
      </c>
      <c r="B83" s="60">
        <v>1.7999999999999999E-2</v>
      </c>
      <c r="C83" s="60">
        <v>7.0000000000000001E-3</v>
      </c>
      <c r="D83" s="60">
        <v>7.0000000000000001E-3</v>
      </c>
      <c r="E83" s="60">
        <v>2.5999999999999999E-2</v>
      </c>
      <c r="F83" s="60">
        <v>6.2E-2</v>
      </c>
      <c r="G83" s="60">
        <v>1.4999999999999999E-2</v>
      </c>
      <c r="H83" s="60">
        <v>1.7999999999999999E-2</v>
      </c>
      <c r="I83" s="60">
        <v>0.15</v>
      </c>
      <c r="J83" s="60">
        <v>0</v>
      </c>
      <c r="K83" s="60">
        <v>7.0000000000000001E-3</v>
      </c>
      <c r="L83" s="60">
        <v>7.0000000000000001E-3</v>
      </c>
      <c r="M83" s="60">
        <v>7.0000000000000001E-3</v>
      </c>
      <c r="N83" s="60">
        <v>2.9000000000000001E-2</v>
      </c>
      <c r="O83" s="60">
        <v>2.5999999999999999E-2</v>
      </c>
      <c r="P83" s="60">
        <v>6.2E-2</v>
      </c>
      <c r="Q83" s="60">
        <v>1.0999999999999999E-2</v>
      </c>
      <c r="R83" s="60">
        <v>0</v>
      </c>
      <c r="S83" s="60">
        <v>1.4999999999999999E-2</v>
      </c>
      <c r="T83" s="60">
        <v>2.9000000000000001E-2</v>
      </c>
      <c r="U83" s="60">
        <v>1.7999999999999999E-2</v>
      </c>
      <c r="V83" s="60">
        <v>1.4999999999999999E-2</v>
      </c>
      <c r="W83" s="60">
        <v>4.0000000000000001E-3</v>
      </c>
      <c r="X83" s="60">
        <v>2.5999999999999999E-2</v>
      </c>
      <c r="Y83" s="60">
        <v>1.4999999999999999E-2</v>
      </c>
      <c r="Z83" s="60">
        <v>3.3000000000000002E-2</v>
      </c>
      <c r="AA83" s="60">
        <v>7.0000000000000001E-3</v>
      </c>
      <c r="AB83" s="60">
        <v>0.38700000000000001</v>
      </c>
      <c r="AC83" s="60">
        <v>1</v>
      </c>
    </row>
    <row r="84" spans="1:29" ht="13.05" customHeight="1" x14ac:dyDescent="0.3">
      <c r="A84" s="83" t="s">
        <v>114</v>
      </c>
      <c r="B84" s="60">
        <v>0.111</v>
      </c>
      <c r="C84" s="60">
        <v>7.0000000000000007E-2</v>
      </c>
      <c r="D84" s="60">
        <v>1.4E-2</v>
      </c>
      <c r="E84" s="60">
        <v>4.7E-2</v>
      </c>
      <c r="F84" s="60">
        <v>1.7999999999999999E-2</v>
      </c>
      <c r="G84" s="60">
        <v>4.9000000000000002E-2</v>
      </c>
      <c r="H84" s="60">
        <v>4.8000000000000001E-2</v>
      </c>
      <c r="I84" s="60">
        <v>1.7000000000000001E-2</v>
      </c>
      <c r="J84" s="60">
        <v>0.10199999999999999</v>
      </c>
      <c r="K84" s="60">
        <v>2.1000000000000001E-2</v>
      </c>
      <c r="L84" s="60">
        <v>0.04</v>
      </c>
      <c r="M84" s="60">
        <v>1.7999999999999999E-2</v>
      </c>
      <c r="N84" s="60">
        <v>8.9999999999999993E-3</v>
      </c>
      <c r="O84" s="60">
        <v>1.2E-2</v>
      </c>
      <c r="P84" s="60">
        <v>5.0000000000000001E-3</v>
      </c>
      <c r="Q84" s="60">
        <v>2.1000000000000001E-2</v>
      </c>
      <c r="R84" s="60">
        <v>1.0999999999999999E-2</v>
      </c>
      <c r="S84" s="60">
        <v>5.0000000000000001E-3</v>
      </c>
      <c r="T84" s="60">
        <v>1.2E-2</v>
      </c>
      <c r="U84" s="60">
        <v>0.01</v>
      </c>
      <c r="V84" s="60">
        <v>1.0999999999999999E-2</v>
      </c>
      <c r="W84" s="60">
        <v>8.0000000000000002E-3</v>
      </c>
      <c r="X84" s="60">
        <v>8.9999999999999993E-3</v>
      </c>
      <c r="Y84" s="60">
        <v>1.7000000000000001E-2</v>
      </c>
      <c r="Z84" s="60">
        <v>1.2E-2</v>
      </c>
      <c r="AA84" s="60">
        <v>3.0000000000000001E-3</v>
      </c>
      <c r="AB84" s="60">
        <v>0.3</v>
      </c>
      <c r="AC84" s="60">
        <v>1</v>
      </c>
    </row>
    <row r="85" spans="1:29" ht="13.05" customHeight="1" x14ac:dyDescent="0.3">
      <c r="A85" s="83" t="s">
        <v>115</v>
      </c>
      <c r="B85" s="60">
        <v>0</v>
      </c>
      <c r="C85" s="60">
        <v>7.0000000000000001E-3</v>
      </c>
      <c r="D85" s="60">
        <v>0.34200000000000003</v>
      </c>
      <c r="E85" s="60">
        <v>0</v>
      </c>
      <c r="F85" s="60">
        <v>2.5999999999999999E-2</v>
      </c>
      <c r="G85" s="60">
        <v>0</v>
      </c>
      <c r="H85" s="60">
        <v>0.01</v>
      </c>
      <c r="I85" s="60">
        <v>0.247</v>
      </c>
      <c r="J85" s="60">
        <v>0</v>
      </c>
      <c r="K85" s="60">
        <v>3.5999999999999997E-2</v>
      </c>
      <c r="L85" s="60">
        <v>7.0000000000000001E-3</v>
      </c>
      <c r="M85" s="60">
        <v>7.0000000000000001E-3</v>
      </c>
      <c r="N85" s="60">
        <v>0.01</v>
      </c>
      <c r="O85" s="60">
        <v>0.01</v>
      </c>
      <c r="P85" s="60">
        <v>0</v>
      </c>
      <c r="Q85" s="60">
        <v>0</v>
      </c>
      <c r="R85" s="60">
        <v>0</v>
      </c>
      <c r="S85" s="60">
        <v>7.0000000000000001E-3</v>
      </c>
      <c r="T85" s="60">
        <v>7.0000000000000001E-3</v>
      </c>
      <c r="U85" s="60">
        <v>0</v>
      </c>
      <c r="V85" s="60">
        <v>0.01</v>
      </c>
      <c r="W85" s="60">
        <v>0</v>
      </c>
      <c r="X85" s="60">
        <v>0</v>
      </c>
      <c r="Y85" s="60">
        <v>3.0000000000000001E-3</v>
      </c>
      <c r="Z85" s="60">
        <v>7.0000000000000001E-3</v>
      </c>
      <c r="AA85" s="60">
        <v>0</v>
      </c>
      <c r="AB85" s="60">
        <v>0.26600000000000001</v>
      </c>
      <c r="AC85" s="60">
        <v>1</v>
      </c>
    </row>
    <row r="86" spans="1:29" ht="13.05" customHeight="1" x14ac:dyDescent="0.3">
      <c r="A86" s="83" t="s">
        <v>116</v>
      </c>
      <c r="B86" s="60">
        <v>0.05</v>
      </c>
      <c r="C86" s="60">
        <v>0</v>
      </c>
      <c r="D86" s="60">
        <v>0</v>
      </c>
      <c r="E86" s="60">
        <v>2.1000000000000001E-2</v>
      </c>
      <c r="F86" s="60">
        <v>4.2999999999999997E-2</v>
      </c>
      <c r="G86" s="60">
        <v>2.9000000000000001E-2</v>
      </c>
      <c r="H86" s="60">
        <v>7.0000000000000001E-3</v>
      </c>
      <c r="I86" s="60">
        <v>0.23599999999999999</v>
      </c>
      <c r="J86" s="60">
        <v>0</v>
      </c>
      <c r="K86" s="60">
        <v>2.1000000000000001E-2</v>
      </c>
      <c r="L86" s="60">
        <v>0.05</v>
      </c>
      <c r="M86" s="60">
        <v>0</v>
      </c>
      <c r="N86" s="60">
        <v>5.7000000000000002E-2</v>
      </c>
      <c r="O86" s="60">
        <v>7.0000000000000001E-3</v>
      </c>
      <c r="P86" s="60">
        <v>2.1000000000000001E-2</v>
      </c>
      <c r="Q86" s="60">
        <v>0</v>
      </c>
      <c r="R86" s="60">
        <v>0</v>
      </c>
      <c r="S86" s="60">
        <v>7.0000000000000001E-3</v>
      </c>
      <c r="T86" s="60">
        <v>2.1000000000000001E-2</v>
      </c>
      <c r="U86" s="60">
        <v>0</v>
      </c>
      <c r="V86" s="60">
        <v>1.4E-2</v>
      </c>
      <c r="W86" s="60">
        <v>0</v>
      </c>
      <c r="X86" s="60">
        <v>7.0000000000000001E-3</v>
      </c>
      <c r="Y86" s="60">
        <v>1.4E-2</v>
      </c>
      <c r="Z86" s="60">
        <v>7.0000000000000001E-3</v>
      </c>
      <c r="AA86" s="60">
        <v>0</v>
      </c>
      <c r="AB86" s="60">
        <v>0.38600000000000001</v>
      </c>
      <c r="AC86" s="60">
        <v>1</v>
      </c>
    </row>
    <row r="87" spans="1:29" ht="13.05" customHeight="1" x14ac:dyDescent="0.3">
      <c r="A87" s="83" t="s">
        <v>117</v>
      </c>
      <c r="B87" s="60">
        <v>0.23899999999999999</v>
      </c>
      <c r="C87" s="60">
        <v>9.7000000000000003E-2</v>
      </c>
      <c r="D87" s="60">
        <v>3.3000000000000002E-2</v>
      </c>
      <c r="E87" s="60">
        <v>0.01</v>
      </c>
      <c r="F87" s="60">
        <v>1.2E-2</v>
      </c>
      <c r="G87" s="60">
        <v>1.7000000000000001E-2</v>
      </c>
      <c r="H87" s="60">
        <v>3.7999999999999999E-2</v>
      </c>
      <c r="I87" s="60">
        <v>0.10100000000000001</v>
      </c>
      <c r="J87" s="60">
        <v>1.4999999999999999E-2</v>
      </c>
      <c r="K87" s="60">
        <v>1.2E-2</v>
      </c>
      <c r="L87" s="60">
        <v>2.9000000000000001E-2</v>
      </c>
      <c r="M87" s="60">
        <v>8.9999999999999993E-3</v>
      </c>
      <c r="N87" s="60">
        <v>2.3E-2</v>
      </c>
      <c r="O87" s="60">
        <v>2.4E-2</v>
      </c>
      <c r="P87" s="60">
        <v>1.4E-2</v>
      </c>
      <c r="Q87" s="60">
        <v>0.01</v>
      </c>
      <c r="R87" s="60">
        <v>4.0000000000000001E-3</v>
      </c>
      <c r="S87" s="60">
        <v>8.0000000000000002E-3</v>
      </c>
      <c r="T87" s="60">
        <v>2.3E-2</v>
      </c>
      <c r="U87" s="60">
        <v>2.9000000000000001E-2</v>
      </c>
      <c r="V87" s="60">
        <v>6.0000000000000001E-3</v>
      </c>
      <c r="W87" s="60">
        <v>0.01</v>
      </c>
      <c r="X87" s="60">
        <v>6.0000000000000001E-3</v>
      </c>
      <c r="Y87" s="60">
        <v>1.4E-2</v>
      </c>
      <c r="Z87" s="60">
        <v>8.0000000000000002E-3</v>
      </c>
      <c r="AA87" s="60">
        <v>8.9999999999999993E-3</v>
      </c>
      <c r="AB87" s="60">
        <v>0.20300000000000001</v>
      </c>
      <c r="AC87" s="60">
        <v>1</v>
      </c>
    </row>
    <row r="88" spans="1:29" ht="13.05" customHeight="1" x14ac:dyDescent="0.3">
      <c r="A88" s="83" t="s">
        <v>118</v>
      </c>
      <c r="B88" s="60">
        <v>0.26300000000000001</v>
      </c>
      <c r="C88" s="60">
        <v>0.23799999999999999</v>
      </c>
      <c r="D88" s="60">
        <v>8.8999999999999996E-2</v>
      </c>
      <c r="E88" s="60">
        <v>3.5999999999999997E-2</v>
      </c>
      <c r="F88" s="60">
        <v>3.0000000000000001E-3</v>
      </c>
      <c r="G88" s="60">
        <v>2.9000000000000001E-2</v>
      </c>
      <c r="H88" s="60">
        <v>8.0000000000000002E-3</v>
      </c>
      <c r="I88" s="60">
        <v>6.0000000000000001E-3</v>
      </c>
      <c r="J88" s="60">
        <v>1.2999999999999999E-2</v>
      </c>
      <c r="K88" s="60">
        <v>8.9999999999999993E-3</v>
      </c>
      <c r="L88" s="60">
        <v>1.6E-2</v>
      </c>
      <c r="M88" s="60">
        <v>1.0999999999999999E-2</v>
      </c>
      <c r="N88" s="60">
        <v>1.7999999999999999E-2</v>
      </c>
      <c r="O88" s="60">
        <v>1.2999999999999999E-2</v>
      </c>
      <c r="P88" s="60">
        <v>3.0000000000000001E-3</v>
      </c>
      <c r="Q88" s="60">
        <v>4.0000000000000001E-3</v>
      </c>
      <c r="R88" s="60">
        <v>2E-3</v>
      </c>
      <c r="S88" s="60">
        <v>3.0000000000000001E-3</v>
      </c>
      <c r="T88" s="60">
        <v>3.0000000000000001E-3</v>
      </c>
      <c r="U88" s="60">
        <v>0.04</v>
      </c>
      <c r="V88" s="60">
        <v>7.0000000000000001E-3</v>
      </c>
      <c r="W88" s="60">
        <v>7.0000000000000001E-3</v>
      </c>
      <c r="X88" s="60">
        <v>1.2E-2</v>
      </c>
      <c r="Y88" s="60">
        <v>7.0000000000000001E-3</v>
      </c>
      <c r="Z88" s="60">
        <v>1E-3</v>
      </c>
      <c r="AA88" s="60">
        <v>6.0000000000000001E-3</v>
      </c>
      <c r="AB88" s="60">
        <v>0.153</v>
      </c>
      <c r="AC88" s="60">
        <v>1</v>
      </c>
    </row>
    <row r="89" spans="1:29" ht="13.05" customHeight="1" x14ac:dyDescent="0.3">
      <c r="A89" s="83" t="s">
        <v>119</v>
      </c>
      <c r="B89" s="60">
        <v>2.1000000000000001E-2</v>
      </c>
      <c r="C89" s="60">
        <v>0.06</v>
      </c>
      <c r="D89" s="60">
        <v>0.03</v>
      </c>
      <c r="E89" s="60">
        <v>3.1E-2</v>
      </c>
      <c r="F89" s="60">
        <v>1.4999999999999999E-2</v>
      </c>
      <c r="G89" s="60">
        <v>4.2999999999999997E-2</v>
      </c>
      <c r="H89" s="60">
        <v>5.7000000000000002E-2</v>
      </c>
      <c r="I89" s="60">
        <v>2.1000000000000001E-2</v>
      </c>
      <c r="J89" s="60">
        <v>1.6E-2</v>
      </c>
      <c r="K89" s="60">
        <v>1.0999999999999999E-2</v>
      </c>
      <c r="L89" s="60">
        <v>2.4E-2</v>
      </c>
      <c r="M89" s="60">
        <v>0.01</v>
      </c>
      <c r="N89" s="60">
        <v>2.5000000000000001E-2</v>
      </c>
      <c r="O89" s="60">
        <v>3.3000000000000002E-2</v>
      </c>
      <c r="P89" s="60">
        <v>5.0000000000000001E-3</v>
      </c>
      <c r="Q89" s="60">
        <v>8.0000000000000002E-3</v>
      </c>
      <c r="R89" s="60">
        <v>2.3E-2</v>
      </c>
      <c r="S89" s="60">
        <v>4.3999999999999997E-2</v>
      </c>
      <c r="T89" s="60">
        <v>1.0999999999999999E-2</v>
      </c>
      <c r="U89" s="60">
        <v>4.0000000000000001E-3</v>
      </c>
      <c r="V89" s="60">
        <v>2.8000000000000001E-2</v>
      </c>
      <c r="W89" s="60">
        <v>3.0000000000000001E-3</v>
      </c>
      <c r="X89" s="60">
        <v>2.1000000000000001E-2</v>
      </c>
      <c r="Y89" s="60">
        <v>2.4E-2</v>
      </c>
      <c r="Z89" s="60">
        <v>0.02</v>
      </c>
      <c r="AA89" s="60">
        <v>2.4E-2</v>
      </c>
      <c r="AB89" s="60">
        <v>0.38800000000000001</v>
      </c>
      <c r="AC89" s="60">
        <v>1</v>
      </c>
    </row>
    <row r="90" spans="1:29" ht="13.05" customHeight="1" x14ac:dyDescent="0.3">
      <c r="A90" s="83" t="s">
        <v>120</v>
      </c>
      <c r="B90" s="60">
        <v>0.16900000000000001</v>
      </c>
      <c r="C90" s="60">
        <v>2.5999999999999999E-2</v>
      </c>
      <c r="D90" s="60">
        <v>2E-3</v>
      </c>
      <c r="E90" s="60">
        <v>1.4999999999999999E-2</v>
      </c>
      <c r="F90" s="60">
        <v>2.3E-2</v>
      </c>
      <c r="G90" s="60">
        <v>1.7000000000000001E-2</v>
      </c>
      <c r="H90" s="60">
        <v>1.7999999999999999E-2</v>
      </c>
      <c r="I90" s="60">
        <v>2.1000000000000001E-2</v>
      </c>
      <c r="J90" s="60">
        <v>3.0000000000000001E-3</v>
      </c>
      <c r="K90" s="60">
        <v>0.04</v>
      </c>
      <c r="L90" s="60">
        <v>2.4E-2</v>
      </c>
      <c r="M90" s="60">
        <v>5.1999999999999998E-2</v>
      </c>
      <c r="N90" s="60">
        <v>8.0000000000000002E-3</v>
      </c>
      <c r="O90" s="60">
        <v>1.2E-2</v>
      </c>
      <c r="P90" s="60">
        <v>7.0000000000000001E-3</v>
      </c>
      <c r="Q90" s="60">
        <v>8.0000000000000002E-3</v>
      </c>
      <c r="R90" s="60">
        <v>5.0000000000000001E-3</v>
      </c>
      <c r="S90" s="60">
        <v>0.01</v>
      </c>
      <c r="T90" s="60">
        <v>1.4E-2</v>
      </c>
      <c r="U90" s="60">
        <v>7.6999999999999999E-2</v>
      </c>
      <c r="V90" s="60">
        <v>5.0000000000000001E-3</v>
      </c>
      <c r="W90" s="60">
        <v>3.0000000000000001E-3</v>
      </c>
      <c r="X90" s="60">
        <v>2E-3</v>
      </c>
      <c r="Y90" s="60">
        <v>0.01</v>
      </c>
      <c r="Z90" s="60">
        <v>0.01</v>
      </c>
      <c r="AA90" s="60">
        <v>6.0000000000000001E-3</v>
      </c>
      <c r="AB90" s="60">
        <v>0.41299999999999998</v>
      </c>
      <c r="AC90" s="60">
        <v>1</v>
      </c>
    </row>
    <row r="91" spans="1:29" ht="13.05" customHeight="1" x14ac:dyDescent="0.3">
      <c r="A91" s="83" t="s">
        <v>121</v>
      </c>
      <c r="B91" s="60">
        <v>3.0000000000000001E-3</v>
      </c>
      <c r="C91" s="60">
        <v>1.2E-2</v>
      </c>
      <c r="D91" s="60">
        <v>3.0000000000000001E-3</v>
      </c>
      <c r="E91" s="60">
        <v>0.03</v>
      </c>
      <c r="F91" s="60">
        <v>0.24099999999999999</v>
      </c>
      <c r="G91" s="60">
        <v>4.4999999999999998E-2</v>
      </c>
      <c r="H91" s="60">
        <v>2.1000000000000001E-2</v>
      </c>
      <c r="I91" s="60">
        <v>1.7000000000000001E-2</v>
      </c>
      <c r="J91" s="60">
        <v>1.0999999999999999E-2</v>
      </c>
      <c r="K91" s="60">
        <v>4.1000000000000002E-2</v>
      </c>
      <c r="L91" s="60">
        <v>7.0999999999999994E-2</v>
      </c>
      <c r="M91" s="60">
        <v>6.0000000000000001E-3</v>
      </c>
      <c r="N91" s="60">
        <v>8.9999999999999993E-3</v>
      </c>
      <c r="O91" s="60">
        <v>8.9999999999999993E-3</v>
      </c>
      <c r="P91" s="60">
        <v>0</v>
      </c>
      <c r="Q91" s="60">
        <v>0</v>
      </c>
      <c r="R91" s="60">
        <v>0.03</v>
      </c>
      <c r="S91" s="60">
        <v>5.0000000000000001E-3</v>
      </c>
      <c r="T91" s="60">
        <v>1.7000000000000001E-2</v>
      </c>
      <c r="U91" s="60">
        <v>3.0000000000000001E-3</v>
      </c>
      <c r="V91" s="60">
        <v>3.0000000000000001E-3</v>
      </c>
      <c r="W91" s="60">
        <v>0</v>
      </c>
      <c r="X91" s="60">
        <v>0</v>
      </c>
      <c r="Y91" s="60">
        <v>0.03</v>
      </c>
      <c r="Z91" s="60">
        <v>2.5999999999999999E-2</v>
      </c>
      <c r="AA91" s="60">
        <v>1.0999999999999999E-2</v>
      </c>
      <c r="AB91" s="60">
        <v>0.35899999999999999</v>
      </c>
      <c r="AC91" s="60">
        <v>1</v>
      </c>
    </row>
    <row r="92" spans="1:29" ht="13.05" customHeight="1" x14ac:dyDescent="0.3">
      <c r="A92" s="83" t="s">
        <v>122</v>
      </c>
      <c r="B92" s="60">
        <v>6.0000000000000001E-3</v>
      </c>
      <c r="C92" s="60">
        <v>4.0000000000000001E-3</v>
      </c>
      <c r="D92" s="60">
        <v>1.7999999999999999E-2</v>
      </c>
      <c r="E92" s="60">
        <v>1.6E-2</v>
      </c>
      <c r="F92" s="60">
        <v>3.3000000000000002E-2</v>
      </c>
      <c r="G92" s="60">
        <v>2E-3</v>
      </c>
      <c r="H92" s="60">
        <v>1.6E-2</v>
      </c>
      <c r="I92" s="60">
        <v>0.16</v>
      </c>
      <c r="J92" s="60">
        <v>2E-3</v>
      </c>
      <c r="K92" s="60">
        <v>0.109</v>
      </c>
      <c r="L92" s="60">
        <v>0.06</v>
      </c>
      <c r="M92" s="60">
        <v>4.7E-2</v>
      </c>
      <c r="N92" s="60">
        <v>2.1000000000000001E-2</v>
      </c>
      <c r="O92" s="60">
        <v>2.7E-2</v>
      </c>
      <c r="P92" s="60">
        <v>2E-3</v>
      </c>
      <c r="Q92" s="60">
        <v>0.01</v>
      </c>
      <c r="R92" s="60">
        <v>2E-3</v>
      </c>
      <c r="S92" s="60">
        <v>6.0000000000000001E-3</v>
      </c>
      <c r="T92" s="60">
        <v>3.3000000000000002E-2</v>
      </c>
      <c r="U92" s="60">
        <v>0.01</v>
      </c>
      <c r="V92" s="60">
        <v>8.0000000000000002E-3</v>
      </c>
      <c r="W92" s="60">
        <v>4.0000000000000001E-3</v>
      </c>
      <c r="X92" s="60">
        <v>2E-3</v>
      </c>
      <c r="Y92" s="60">
        <v>6.0000000000000001E-3</v>
      </c>
      <c r="Z92" s="60">
        <v>4.2999999999999997E-2</v>
      </c>
      <c r="AA92" s="60">
        <v>6.0000000000000001E-3</v>
      </c>
      <c r="AB92" s="60">
        <v>0.34899999999999998</v>
      </c>
      <c r="AC92" s="60">
        <v>1</v>
      </c>
    </row>
    <row r="93" spans="1:29" ht="13.05" customHeight="1" x14ac:dyDescent="0.3">
      <c r="A93" s="83" t="s">
        <v>123</v>
      </c>
      <c r="B93" s="60">
        <v>6.0000000000000001E-3</v>
      </c>
      <c r="C93" s="60">
        <v>2E-3</v>
      </c>
      <c r="D93" s="60">
        <v>6.0000000000000001E-3</v>
      </c>
      <c r="E93" s="60">
        <v>2E-3</v>
      </c>
      <c r="F93" s="60">
        <v>0.14799999999999999</v>
      </c>
      <c r="G93" s="60">
        <v>2E-3</v>
      </c>
      <c r="H93" s="60">
        <v>0.02</v>
      </c>
      <c r="I93" s="60">
        <v>4.2999999999999997E-2</v>
      </c>
      <c r="J93" s="60">
        <v>0</v>
      </c>
      <c r="K93" s="60">
        <v>2E-3</v>
      </c>
      <c r="L93" s="60">
        <v>3.6999999999999998E-2</v>
      </c>
      <c r="M93" s="60">
        <v>1.7999999999999999E-2</v>
      </c>
      <c r="N93" s="60">
        <v>1.2E-2</v>
      </c>
      <c r="O93" s="60">
        <v>8.0000000000000002E-3</v>
      </c>
      <c r="P93" s="60">
        <v>2E-3</v>
      </c>
      <c r="Q93" s="60">
        <v>0.19500000000000001</v>
      </c>
      <c r="R93" s="60">
        <v>2E-3</v>
      </c>
      <c r="S93" s="60">
        <v>4.0000000000000001E-3</v>
      </c>
      <c r="T93" s="60">
        <v>3.6999999999999998E-2</v>
      </c>
      <c r="U93" s="60">
        <v>0</v>
      </c>
      <c r="V93" s="60">
        <v>4.0000000000000001E-3</v>
      </c>
      <c r="W93" s="60">
        <v>6.0000000000000001E-3</v>
      </c>
      <c r="X93" s="60">
        <v>2E-3</v>
      </c>
      <c r="Y93" s="60">
        <v>0</v>
      </c>
      <c r="Z93" s="60">
        <v>3.5000000000000003E-2</v>
      </c>
      <c r="AA93" s="60">
        <v>2E-3</v>
      </c>
      <c r="AB93" s="60">
        <v>0.40400000000000003</v>
      </c>
      <c r="AC93" s="60">
        <v>1</v>
      </c>
    </row>
    <row r="94" spans="1:29" ht="13.05" customHeight="1" x14ac:dyDescent="0.3">
      <c r="A94" s="83" t="s">
        <v>124</v>
      </c>
      <c r="B94" s="60">
        <v>0.126</v>
      </c>
      <c r="C94" s="60">
        <v>0.14799999999999999</v>
      </c>
      <c r="D94" s="60">
        <v>2.7E-2</v>
      </c>
      <c r="E94" s="60">
        <v>2.1000000000000001E-2</v>
      </c>
      <c r="F94" s="60">
        <v>1.0999999999999999E-2</v>
      </c>
      <c r="G94" s="60">
        <v>0.03</v>
      </c>
      <c r="H94" s="60">
        <v>9.8000000000000004E-2</v>
      </c>
      <c r="I94" s="60">
        <v>4.0000000000000001E-3</v>
      </c>
      <c r="J94" s="60">
        <v>7.4999999999999997E-2</v>
      </c>
      <c r="K94" s="60">
        <v>2E-3</v>
      </c>
      <c r="L94" s="60">
        <v>1.0999999999999999E-2</v>
      </c>
      <c r="M94" s="60">
        <v>4.0000000000000001E-3</v>
      </c>
      <c r="N94" s="60">
        <v>4.1000000000000002E-2</v>
      </c>
      <c r="O94" s="60">
        <v>8.9999999999999993E-3</v>
      </c>
      <c r="P94" s="60">
        <v>1E-3</v>
      </c>
      <c r="Q94" s="60">
        <v>8.0000000000000002E-3</v>
      </c>
      <c r="R94" s="60">
        <v>2.3E-2</v>
      </c>
      <c r="S94" s="60">
        <v>2.4E-2</v>
      </c>
      <c r="T94" s="60">
        <v>4.0000000000000001E-3</v>
      </c>
      <c r="U94" s="60">
        <v>4.0000000000000001E-3</v>
      </c>
      <c r="V94" s="60">
        <v>1.7000000000000001E-2</v>
      </c>
      <c r="W94" s="60">
        <v>3.0000000000000001E-3</v>
      </c>
      <c r="X94" s="60">
        <v>1.0999999999999999E-2</v>
      </c>
      <c r="Y94" s="60">
        <v>1.7000000000000001E-2</v>
      </c>
      <c r="Z94" s="60">
        <v>8.9999999999999993E-3</v>
      </c>
      <c r="AA94" s="60">
        <v>5.0000000000000001E-3</v>
      </c>
      <c r="AB94" s="60">
        <v>0.26500000000000001</v>
      </c>
      <c r="AC94" s="60">
        <v>1</v>
      </c>
    </row>
    <row r="95" spans="1:29" ht="13.05" customHeight="1" x14ac:dyDescent="0.3">
      <c r="A95" s="83" t="s">
        <v>125</v>
      </c>
      <c r="B95" s="60">
        <v>4.1000000000000002E-2</v>
      </c>
      <c r="C95" s="60">
        <v>0.11700000000000001</v>
      </c>
      <c r="D95" s="60">
        <v>9.8000000000000004E-2</v>
      </c>
      <c r="E95" s="60">
        <v>2.1999999999999999E-2</v>
      </c>
      <c r="F95" s="60">
        <v>5.0000000000000001E-3</v>
      </c>
      <c r="G95" s="60">
        <v>8.0000000000000002E-3</v>
      </c>
      <c r="H95" s="60">
        <v>7.5999999999999998E-2</v>
      </c>
      <c r="I95" s="60">
        <v>8.0000000000000002E-3</v>
      </c>
      <c r="J95" s="60">
        <v>8.0000000000000002E-3</v>
      </c>
      <c r="K95" s="60">
        <v>0</v>
      </c>
      <c r="L95" s="60">
        <v>3.3000000000000002E-2</v>
      </c>
      <c r="M95" s="60">
        <v>5.0000000000000001E-3</v>
      </c>
      <c r="N95" s="60">
        <v>2.7E-2</v>
      </c>
      <c r="O95" s="60">
        <v>3.3000000000000002E-2</v>
      </c>
      <c r="P95" s="60">
        <v>2.1999999999999999E-2</v>
      </c>
      <c r="Q95" s="60">
        <v>8.0000000000000002E-3</v>
      </c>
      <c r="R95" s="60">
        <v>5.0000000000000001E-3</v>
      </c>
      <c r="S95" s="60">
        <v>2.4E-2</v>
      </c>
      <c r="T95" s="60">
        <v>8.0000000000000002E-3</v>
      </c>
      <c r="U95" s="60">
        <v>8.0000000000000002E-3</v>
      </c>
      <c r="V95" s="60">
        <v>2.1999999999999999E-2</v>
      </c>
      <c r="W95" s="60">
        <v>1.4E-2</v>
      </c>
      <c r="X95" s="60">
        <v>1.9E-2</v>
      </c>
      <c r="Y95" s="60">
        <v>0</v>
      </c>
      <c r="Z95" s="60">
        <v>1.9E-2</v>
      </c>
      <c r="AA95" s="60">
        <v>2.1999999999999999E-2</v>
      </c>
      <c r="AB95" s="60">
        <v>0.35</v>
      </c>
      <c r="AC95" s="60">
        <v>1</v>
      </c>
    </row>
    <row r="96" spans="1:29" ht="13.05" customHeight="1" x14ac:dyDescent="0.3">
      <c r="A96" s="83" t="s">
        <v>126</v>
      </c>
      <c r="B96" s="60">
        <v>0.16500000000000001</v>
      </c>
      <c r="C96" s="60">
        <v>1.2999999999999999E-2</v>
      </c>
      <c r="D96" s="60">
        <v>2E-3</v>
      </c>
      <c r="E96" s="60">
        <v>2.9000000000000001E-2</v>
      </c>
      <c r="F96" s="60">
        <v>4.2000000000000003E-2</v>
      </c>
      <c r="G96" s="60">
        <v>6.3E-2</v>
      </c>
      <c r="H96" s="60">
        <v>3.4000000000000002E-2</v>
      </c>
      <c r="I96" s="60">
        <v>5.5E-2</v>
      </c>
      <c r="J96" s="60">
        <v>0.01</v>
      </c>
      <c r="K96" s="60">
        <v>5.7000000000000002E-2</v>
      </c>
      <c r="L96" s="60">
        <v>4.5999999999999999E-2</v>
      </c>
      <c r="M96" s="60">
        <v>1.0999999999999999E-2</v>
      </c>
      <c r="N96" s="60">
        <v>0.01</v>
      </c>
      <c r="O96" s="60">
        <v>3.5999999999999997E-2</v>
      </c>
      <c r="P96" s="60">
        <v>1.6E-2</v>
      </c>
      <c r="Q96" s="60">
        <v>5.0000000000000001E-3</v>
      </c>
      <c r="R96" s="60">
        <v>0.03</v>
      </c>
      <c r="S96" s="60">
        <v>1.2E-2</v>
      </c>
      <c r="T96" s="60">
        <v>3.3000000000000002E-2</v>
      </c>
      <c r="U96" s="60">
        <v>1.0999999999999999E-2</v>
      </c>
      <c r="V96" s="60">
        <v>3.0000000000000001E-3</v>
      </c>
      <c r="W96" s="60">
        <v>1.0999999999999999E-2</v>
      </c>
      <c r="X96" s="60">
        <v>3.0000000000000001E-3</v>
      </c>
      <c r="Y96" s="60">
        <v>2.5999999999999999E-2</v>
      </c>
      <c r="Z96" s="60">
        <v>1.4E-2</v>
      </c>
      <c r="AA96" s="60">
        <v>8.9999999999999993E-3</v>
      </c>
      <c r="AB96" s="60">
        <v>0.255</v>
      </c>
      <c r="AC96" s="60">
        <v>1</v>
      </c>
    </row>
    <row r="99" spans="1:29" x14ac:dyDescent="0.3">
      <c r="A99" s="4" t="s">
        <v>0</v>
      </c>
    </row>
    <row r="100" spans="1:29" x14ac:dyDescent="0.3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</row>
    <row r="101" spans="1:29" x14ac:dyDescent="0.3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</row>
    <row r="102" spans="1:29" x14ac:dyDescent="0.3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29" x14ac:dyDescent="0.3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1:29" x14ac:dyDescent="0.3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29" x14ac:dyDescent="0.3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</row>
    <row r="106" spans="1:29" x14ac:dyDescent="0.3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x14ac:dyDescent="0.3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</row>
    <row r="108" spans="1:29" x14ac:dyDescent="0.3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1:29" x14ac:dyDescent="0.3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</row>
    <row r="110" spans="1:29" x14ac:dyDescent="0.3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1:29" x14ac:dyDescent="0.3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1:29" x14ac:dyDescent="0.3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</row>
    <row r="113" spans="2:29" x14ac:dyDescent="0.3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</row>
    <row r="114" spans="2:29" x14ac:dyDescent="0.3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</row>
    <row r="115" spans="2:29" x14ac:dyDescent="0.3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2:29" x14ac:dyDescent="0.3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</row>
    <row r="117" spans="2:29" x14ac:dyDescent="0.3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2:29" x14ac:dyDescent="0.3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</row>
    <row r="119" spans="2:29" x14ac:dyDescent="0.3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</row>
    <row r="120" spans="2:29" x14ac:dyDescent="0.3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</row>
    <row r="121" spans="2:29" x14ac:dyDescent="0.3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2:29" x14ac:dyDescent="0.3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</row>
    <row r="123" spans="2:29" x14ac:dyDescent="0.3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2:29" x14ac:dyDescent="0.3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</row>
    <row r="125" spans="2:29" x14ac:dyDescent="0.3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2:29" x14ac:dyDescent="0.3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2:29" x14ac:dyDescent="0.3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</row>
    <row r="128" spans="2:29" x14ac:dyDescent="0.3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</row>
    <row r="129" spans="2:29" x14ac:dyDescent="0.3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</row>
    <row r="130" spans="2:29" x14ac:dyDescent="0.3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</row>
    <row r="131" spans="2:29" x14ac:dyDescent="0.3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</row>
    <row r="132" spans="2:29" x14ac:dyDescent="0.3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</row>
    <row r="133" spans="2:29" x14ac:dyDescent="0.3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</row>
    <row r="134" spans="2:29" x14ac:dyDescent="0.3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2:29" x14ac:dyDescent="0.3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</row>
    <row r="136" spans="2:29" x14ac:dyDescent="0.3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2:29" x14ac:dyDescent="0.3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</row>
    <row r="138" spans="2:29" x14ac:dyDescent="0.3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2:29" x14ac:dyDescent="0.3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</row>
    <row r="140" spans="2:29" x14ac:dyDescent="0.3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2:29" x14ac:dyDescent="0.3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</row>
    <row r="142" spans="2:29" x14ac:dyDescent="0.3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2:29" x14ac:dyDescent="0.3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</row>
    <row r="144" spans="2:29" x14ac:dyDescent="0.3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2:29" x14ac:dyDescent="0.3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</row>
    <row r="146" spans="2:29" x14ac:dyDescent="0.3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2:29" x14ac:dyDescent="0.3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</row>
    <row r="148" spans="2:29" x14ac:dyDescent="0.3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2:29" x14ac:dyDescent="0.3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2:29" x14ac:dyDescent="0.3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</row>
    <row r="151" spans="2:29" x14ac:dyDescent="0.3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2:29" x14ac:dyDescent="0.3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</row>
    <row r="153" spans="2:29" x14ac:dyDescent="0.3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</row>
    <row r="154" spans="2:29" x14ac:dyDescent="0.3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</row>
    <row r="155" spans="2:29" x14ac:dyDescent="0.3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2:29" x14ac:dyDescent="0.3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spans="2:29" x14ac:dyDescent="0.3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</row>
    <row r="158" spans="2:29" x14ac:dyDescent="0.3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spans="2:29" x14ac:dyDescent="0.3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</row>
    <row r="160" spans="2:29" x14ac:dyDescent="0.3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</sheetData>
  <hyperlinks>
    <hyperlink ref="A99" location="Indice!A1" display="Indice" xr:uid="{F6B81557-73D8-4624-951B-12FE8BC1E46C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6833-66B9-4A19-9121-3C024AF7EA78}">
  <dimension ref="A1:AC108"/>
  <sheetViews>
    <sheetView topLeftCell="A62" workbookViewId="0">
      <selection activeCell="A77" sqref="A77"/>
    </sheetView>
  </sheetViews>
  <sheetFormatPr defaultRowHeight="14.4" x14ac:dyDescent="0.3"/>
  <cols>
    <col min="1" max="1" width="20.77734375" customWidth="1"/>
  </cols>
  <sheetData>
    <row r="1" spans="1:1" x14ac:dyDescent="0.3">
      <c r="A1" s="8" t="s">
        <v>762</v>
      </c>
    </row>
    <row r="39" spans="1:29" ht="12.6" customHeight="1" x14ac:dyDescent="0.3"/>
    <row r="40" spans="1:29" x14ac:dyDescent="0.3">
      <c r="A40" s="3" t="s">
        <v>45</v>
      </c>
    </row>
    <row r="43" spans="1:29" s="84" customFormat="1" ht="30.6" x14ac:dyDescent="0.3">
      <c r="A43" s="15" t="s">
        <v>888</v>
      </c>
      <c r="B43" s="15" t="s">
        <v>169</v>
      </c>
      <c r="C43" s="15" t="s">
        <v>170</v>
      </c>
      <c r="D43" s="15" t="s">
        <v>171</v>
      </c>
      <c r="E43" s="15" t="s">
        <v>172</v>
      </c>
      <c r="F43" s="15" t="s">
        <v>173</v>
      </c>
      <c r="G43" s="15" t="s">
        <v>174</v>
      </c>
      <c r="H43" s="15" t="s">
        <v>883</v>
      </c>
      <c r="I43" s="15" t="s">
        <v>176</v>
      </c>
      <c r="J43" s="15" t="s">
        <v>177</v>
      </c>
      <c r="K43" s="15" t="s">
        <v>178</v>
      </c>
      <c r="L43" s="15" t="s">
        <v>179</v>
      </c>
      <c r="M43" s="15" t="s">
        <v>180</v>
      </c>
      <c r="N43" s="15" t="s">
        <v>181</v>
      </c>
      <c r="O43" s="15" t="s">
        <v>182</v>
      </c>
      <c r="P43" s="15" t="s">
        <v>183</v>
      </c>
      <c r="Q43" s="15" t="s">
        <v>184</v>
      </c>
      <c r="R43" s="15" t="s">
        <v>185</v>
      </c>
      <c r="S43" s="15" t="s">
        <v>186</v>
      </c>
      <c r="T43" s="15" t="s">
        <v>187</v>
      </c>
      <c r="U43" s="15" t="s">
        <v>188</v>
      </c>
      <c r="V43" s="15" t="s">
        <v>884</v>
      </c>
      <c r="W43" s="15" t="s">
        <v>190</v>
      </c>
      <c r="X43" s="15" t="s">
        <v>191</v>
      </c>
      <c r="Y43" s="15" t="s">
        <v>192</v>
      </c>
      <c r="Z43" s="15" t="s">
        <v>193</v>
      </c>
      <c r="AA43" s="15" t="s">
        <v>194</v>
      </c>
      <c r="AB43" s="15" t="s">
        <v>885</v>
      </c>
      <c r="AC43" s="15" t="s">
        <v>1</v>
      </c>
    </row>
    <row r="44" spans="1:29" ht="13.05" customHeight="1" x14ac:dyDescent="0.3">
      <c r="A44" s="57" t="s">
        <v>128</v>
      </c>
      <c r="B44" s="60">
        <v>2.1000000000000001E-2</v>
      </c>
      <c r="C44" s="60">
        <v>2.1000000000000001E-2</v>
      </c>
      <c r="D44" s="60">
        <v>2.1000000000000001E-2</v>
      </c>
      <c r="E44" s="60">
        <v>0</v>
      </c>
      <c r="F44" s="60">
        <v>0</v>
      </c>
      <c r="G44" s="60">
        <v>0</v>
      </c>
      <c r="H44" s="60">
        <v>2.1000000000000001E-2</v>
      </c>
      <c r="I44" s="60">
        <v>4.2000000000000003E-2</v>
      </c>
      <c r="J44" s="60">
        <v>2.1000000000000001E-2</v>
      </c>
      <c r="K44" s="60">
        <v>0.14599999999999999</v>
      </c>
      <c r="L44" s="60">
        <v>0</v>
      </c>
      <c r="M44" s="60">
        <v>0</v>
      </c>
      <c r="N44" s="60">
        <v>0.35399999999999998</v>
      </c>
      <c r="O44" s="60">
        <v>4.2000000000000003E-2</v>
      </c>
      <c r="P44" s="60">
        <v>0</v>
      </c>
      <c r="Q44" s="60">
        <v>0</v>
      </c>
      <c r="R44" s="60">
        <v>0</v>
      </c>
      <c r="S44" s="60">
        <v>0</v>
      </c>
      <c r="T44" s="60">
        <v>6.3E-2</v>
      </c>
      <c r="U44" s="60">
        <v>0</v>
      </c>
      <c r="V44" s="60">
        <v>0</v>
      </c>
      <c r="W44" s="60">
        <v>0</v>
      </c>
      <c r="X44" s="60">
        <v>0</v>
      </c>
      <c r="Y44" s="60">
        <v>0</v>
      </c>
      <c r="Z44" s="60">
        <v>0</v>
      </c>
      <c r="AA44" s="60">
        <v>4.2000000000000003E-2</v>
      </c>
      <c r="AB44" s="60">
        <v>0.20799999999999999</v>
      </c>
      <c r="AC44" s="60">
        <v>1</v>
      </c>
    </row>
    <row r="45" spans="1:29" ht="13.05" customHeight="1" x14ac:dyDescent="0.3">
      <c r="A45" s="57" t="s">
        <v>129</v>
      </c>
      <c r="B45" s="60">
        <v>2.5000000000000001E-2</v>
      </c>
      <c r="C45" s="60">
        <v>2.9000000000000001E-2</v>
      </c>
      <c r="D45" s="60">
        <v>8.9999999999999993E-3</v>
      </c>
      <c r="E45" s="60">
        <v>2.1000000000000001E-2</v>
      </c>
      <c r="F45" s="60">
        <v>4.0000000000000001E-3</v>
      </c>
      <c r="G45" s="60">
        <v>2.1000000000000001E-2</v>
      </c>
      <c r="H45" s="60">
        <v>0.02</v>
      </c>
      <c r="I45" s="60">
        <v>5.0000000000000001E-3</v>
      </c>
      <c r="J45" s="60">
        <v>7.0000000000000001E-3</v>
      </c>
      <c r="K45" s="60">
        <v>0</v>
      </c>
      <c r="L45" s="60">
        <v>2.1000000000000001E-2</v>
      </c>
      <c r="M45" s="60">
        <v>8.9999999999999993E-3</v>
      </c>
      <c r="N45" s="60">
        <v>7.0000000000000001E-3</v>
      </c>
      <c r="O45" s="60">
        <v>7.0000000000000001E-3</v>
      </c>
      <c r="P45" s="60">
        <v>0</v>
      </c>
      <c r="Q45" s="60">
        <v>4.0000000000000001E-3</v>
      </c>
      <c r="R45" s="60">
        <v>4.0000000000000001E-3</v>
      </c>
      <c r="S45" s="60">
        <v>0.45800000000000002</v>
      </c>
      <c r="T45" s="60">
        <v>1.0999999999999999E-2</v>
      </c>
      <c r="U45" s="60">
        <v>0</v>
      </c>
      <c r="V45" s="60">
        <v>3.7999999999999999E-2</v>
      </c>
      <c r="W45" s="60">
        <v>5.0000000000000001E-3</v>
      </c>
      <c r="X45" s="60">
        <v>1.0999999999999999E-2</v>
      </c>
      <c r="Y45" s="60">
        <v>8.9999999999999993E-3</v>
      </c>
      <c r="Z45" s="60">
        <v>2E-3</v>
      </c>
      <c r="AA45" s="60">
        <v>2.3E-2</v>
      </c>
      <c r="AB45" s="60">
        <v>0.25</v>
      </c>
      <c r="AC45" s="60">
        <v>1</v>
      </c>
    </row>
    <row r="46" spans="1:29" ht="13.05" customHeight="1" x14ac:dyDescent="0.3">
      <c r="A46" s="57" t="s">
        <v>130</v>
      </c>
      <c r="B46" s="60">
        <v>0</v>
      </c>
      <c r="C46" s="60">
        <v>5.8999999999999997E-2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>
        <v>4.3999999999999997E-2</v>
      </c>
      <c r="P46" s="60">
        <v>0.13200000000000001</v>
      </c>
      <c r="Q46" s="60">
        <v>0</v>
      </c>
      <c r="R46" s="60">
        <v>0</v>
      </c>
      <c r="S46" s="60">
        <v>0.13200000000000001</v>
      </c>
      <c r="T46" s="60">
        <v>1.4999999999999999E-2</v>
      </c>
      <c r="U46" s="60">
        <v>0</v>
      </c>
      <c r="V46" s="60">
        <v>2.9000000000000001E-2</v>
      </c>
      <c r="W46" s="60">
        <v>4.3999999999999997E-2</v>
      </c>
      <c r="X46" s="60">
        <v>0.11799999999999999</v>
      </c>
      <c r="Y46" s="60">
        <v>0</v>
      </c>
      <c r="Z46" s="60">
        <v>1.4999999999999999E-2</v>
      </c>
      <c r="AA46" s="60">
        <v>1.4999999999999999E-2</v>
      </c>
      <c r="AB46" s="60">
        <v>0.39700000000000002</v>
      </c>
      <c r="AC46" s="60">
        <v>1</v>
      </c>
    </row>
    <row r="47" spans="1:29" ht="13.05" customHeight="1" x14ac:dyDescent="0.3">
      <c r="A47" s="57" t="s">
        <v>131</v>
      </c>
      <c r="B47" s="60">
        <v>0</v>
      </c>
      <c r="C47" s="60">
        <v>0.1</v>
      </c>
      <c r="D47" s="60">
        <v>0</v>
      </c>
      <c r="E47" s="60">
        <v>0.1</v>
      </c>
      <c r="F47" s="60">
        <v>0.1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0.1</v>
      </c>
      <c r="M47" s="60">
        <v>0</v>
      </c>
      <c r="N47" s="60">
        <v>0.1</v>
      </c>
      <c r="O47" s="60">
        <v>0.1</v>
      </c>
      <c r="P47" s="60">
        <v>0</v>
      </c>
      <c r="Q47" s="60">
        <v>0.1</v>
      </c>
      <c r="R47" s="60">
        <v>0</v>
      </c>
      <c r="S47" s="60">
        <v>0.1</v>
      </c>
      <c r="T47" s="60">
        <v>0</v>
      </c>
      <c r="U47" s="60">
        <v>0</v>
      </c>
      <c r="V47" s="60">
        <v>0</v>
      </c>
      <c r="W47" s="60">
        <v>0</v>
      </c>
      <c r="X47" s="60">
        <v>0.1</v>
      </c>
      <c r="Y47" s="60">
        <v>0</v>
      </c>
      <c r="Z47" s="60">
        <v>0</v>
      </c>
      <c r="AA47" s="60">
        <v>0</v>
      </c>
      <c r="AB47" s="60">
        <v>0.1</v>
      </c>
      <c r="AC47" s="60">
        <v>1</v>
      </c>
    </row>
    <row r="48" spans="1:29" ht="13.05" customHeight="1" x14ac:dyDescent="0.3">
      <c r="A48" s="57" t="s">
        <v>132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7.3999999999999996E-2</v>
      </c>
      <c r="M48" s="60">
        <v>0</v>
      </c>
      <c r="N48" s="60">
        <v>3.6999999999999998E-2</v>
      </c>
      <c r="O48" s="60">
        <v>0</v>
      </c>
      <c r="P48" s="60">
        <v>0</v>
      </c>
      <c r="Q48" s="60">
        <v>0</v>
      </c>
      <c r="R48" s="60">
        <v>0</v>
      </c>
      <c r="S48" s="60">
        <v>3.6999999999999998E-2</v>
      </c>
      <c r="T48" s="60">
        <v>0</v>
      </c>
      <c r="U48" s="60">
        <v>0</v>
      </c>
      <c r="V48" s="60">
        <v>3.6999999999999998E-2</v>
      </c>
      <c r="W48" s="60">
        <v>7.3999999999999996E-2</v>
      </c>
      <c r="X48" s="60">
        <v>0.14799999999999999</v>
      </c>
      <c r="Y48" s="60">
        <v>0</v>
      </c>
      <c r="Z48" s="60">
        <v>0</v>
      </c>
      <c r="AA48" s="60">
        <v>0</v>
      </c>
      <c r="AB48" s="60">
        <v>0.59299999999999997</v>
      </c>
      <c r="AC48" s="60">
        <v>1</v>
      </c>
    </row>
    <row r="49" spans="1:29" ht="13.05" customHeight="1" x14ac:dyDescent="0.3">
      <c r="A49" s="57" t="s">
        <v>133</v>
      </c>
      <c r="B49" s="60">
        <v>0</v>
      </c>
      <c r="C49" s="60">
        <v>4.8000000000000001E-2</v>
      </c>
      <c r="D49" s="60">
        <v>0</v>
      </c>
      <c r="E49" s="60">
        <v>0</v>
      </c>
      <c r="F49" s="60">
        <v>0.14299999999999999</v>
      </c>
      <c r="G49" s="60">
        <v>0</v>
      </c>
      <c r="H49" s="60">
        <v>4.8000000000000001E-2</v>
      </c>
      <c r="I49" s="60">
        <v>4.8000000000000001E-2</v>
      </c>
      <c r="J49" s="60">
        <v>0</v>
      </c>
      <c r="K49" s="60">
        <v>0</v>
      </c>
      <c r="L49" s="60">
        <v>4.8000000000000001E-2</v>
      </c>
      <c r="M49" s="60">
        <v>0</v>
      </c>
      <c r="N49" s="60">
        <v>4.8000000000000001E-2</v>
      </c>
      <c r="O49" s="60">
        <v>0</v>
      </c>
      <c r="P49" s="60">
        <v>0</v>
      </c>
      <c r="Q49" s="60">
        <v>0</v>
      </c>
      <c r="R49" s="60">
        <v>0</v>
      </c>
      <c r="S49" s="60">
        <v>4.8000000000000001E-2</v>
      </c>
      <c r="T49" s="60">
        <v>4.8000000000000001E-2</v>
      </c>
      <c r="U49" s="60">
        <v>0</v>
      </c>
      <c r="V49" s="60">
        <v>4.8000000000000001E-2</v>
      </c>
      <c r="W49" s="60">
        <v>0</v>
      </c>
      <c r="X49" s="60">
        <v>0</v>
      </c>
      <c r="Y49" s="60">
        <v>0</v>
      </c>
      <c r="Z49" s="60">
        <v>4.8000000000000001E-2</v>
      </c>
      <c r="AA49" s="60">
        <v>0</v>
      </c>
      <c r="AB49" s="60">
        <v>0.42899999999999999</v>
      </c>
      <c r="AC49" s="60">
        <v>1</v>
      </c>
    </row>
    <row r="50" spans="1:29" ht="13.05" customHeight="1" x14ac:dyDescent="0.3">
      <c r="A50" s="57" t="s">
        <v>134</v>
      </c>
      <c r="B50" s="60">
        <v>4.0000000000000001E-3</v>
      </c>
      <c r="C50" s="60">
        <v>8.6999999999999994E-2</v>
      </c>
      <c r="D50" s="60">
        <v>4.2000000000000003E-2</v>
      </c>
      <c r="E50" s="60">
        <v>2.3E-2</v>
      </c>
      <c r="F50" s="60">
        <v>1E-3</v>
      </c>
      <c r="G50" s="60">
        <v>4.0000000000000001E-3</v>
      </c>
      <c r="H50" s="60">
        <v>2.3E-2</v>
      </c>
      <c r="I50" s="60">
        <v>0.03</v>
      </c>
      <c r="J50" s="60">
        <v>1.7000000000000001E-2</v>
      </c>
      <c r="K50" s="60">
        <v>0</v>
      </c>
      <c r="L50" s="60">
        <v>8.0000000000000002E-3</v>
      </c>
      <c r="M50" s="60">
        <v>1E-3</v>
      </c>
      <c r="N50" s="60">
        <v>9.8000000000000004E-2</v>
      </c>
      <c r="O50" s="60">
        <v>2.1000000000000001E-2</v>
      </c>
      <c r="P50" s="60">
        <v>1E-3</v>
      </c>
      <c r="Q50" s="60">
        <v>2.9000000000000001E-2</v>
      </c>
      <c r="R50" s="60">
        <v>0</v>
      </c>
      <c r="S50" s="60">
        <v>6.8000000000000005E-2</v>
      </c>
      <c r="T50" s="60">
        <v>5.8999999999999997E-2</v>
      </c>
      <c r="U50" s="60">
        <v>4.0000000000000001E-3</v>
      </c>
      <c r="V50" s="60">
        <v>6.5000000000000002E-2</v>
      </c>
      <c r="W50" s="60">
        <v>2.4E-2</v>
      </c>
      <c r="X50" s="60">
        <v>6.7000000000000004E-2</v>
      </c>
      <c r="Y50" s="60">
        <v>0</v>
      </c>
      <c r="Z50" s="60">
        <v>2E-3</v>
      </c>
      <c r="AA50" s="60">
        <v>1.4E-2</v>
      </c>
      <c r="AB50" s="60">
        <v>0.311</v>
      </c>
      <c r="AC50" s="60">
        <v>1</v>
      </c>
    </row>
    <row r="51" spans="1:29" ht="13.05" customHeight="1" x14ac:dyDescent="0.3">
      <c r="A51" s="57" t="s">
        <v>135</v>
      </c>
      <c r="B51" s="60">
        <v>8.0000000000000002E-3</v>
      </c>
      <c r="C51" s="60">
        <v>0.106</v>
      </c>
      <c r="D51" s="60">
        <v>5.5E-2</v>
      </c>
      <c r="E51" s="60">
        <v>3.5999999999999997E-2</v>
      </c>
      <c r="F51" s="60">
        <v>2E-3</v>
      </c>
      <c r="G51" s="60">
        <v>3.0000000000000001E-3</v>
      </c>
      <c r="H51" s="60">
        <v>3.4000000000000002E-2</v>
      </c>
      <c r="I51" s="60">
        <v>3.0000000000000001E-3</v>
      </c>
      <c r="J51" s="60">
        <v>5.0000000000000001E-3</v>
      </c>
      <c r="K51" s="60">
        <v>4.0000000000000001E-3</v>
      </c>
      <c r="L51" s="60">
        <v>2.1000000000000001E-2</v>
      </c>
      <c r="M51" s="60">
        <v>4.0000000000000001E-3</v>
      </c>
      <c r="N51" s="60">
        <v>4.9000000000000002E-2</v>
      </c>
      <c r="O51" s="60">
        <v>0.01</v>
      </c>
      <c r="P51" s="60">
        <v>5.0000000000000001E-3</v>
      </c>
      <c r="Q51" s="60">
        <v>4.0000000000000001E-3</v>
      </c>
      <c r="R51" s="60">
        <v>1E-3</v>
      </c>
      <c r="S51" s="60">
        <v>1.9E-2</v>
      </c>
      <c r="T51" s="60">
        <v>1.6E-2</v>
      </c>
      <c r="U51" s="60">
        <v>4.0000000000000001E-3</v>
      </c>
      <c r="V51" s="60">
        <v>3.2000000000000001E-2</v>
      </c>
      <c r="W51" s="60">
        <v>0.16700000000000001</v>
      </c>
      <c r="X51" s="60">
        <v>0.06</v>
      </c>
      <c r="Y51" s="60">
        <v>1E-3</v>
      </c>
      <c r="Z51" s="60">
        <v>0.01</v>
      </c>
      <c r="AA51" s="60">
        <v>6.0000000000000001E-3</v>
      </c>
      <c r="AB51" s="60">
        <v>0.33600000000000002</v>
      </c>
      <c r="AC51" s="60">
        <v>1</v>
      </c>
    </row>
    <row r="52" spans="1:29" ht="13.05" customHeight="1" x14ac:dyDescent="0.3">
      <c r="A52" s="57" t="s">
        <v>136</v>
      </c>
      <c r="B52" s="60">
        <v>8.0000000000000002E-3</v>
      </c>
      <c r="C52" s="60">
        <v>5.8999999999999997E-2</v>
      </c>
      <c r="D52" s="60">
        <v>2E-3</v>
      </c>
      <c r="E52" s="60">
        <v>4.2999999999999997E-2</v>
      </c>
      <c r="F52" s="60">
        <v>0</v>
      </c>
      <c r="G52" s="60">
        <v>3.0000000000000001E-3</v>
      </c>
      <c r="H52" s="60">
        <v>3.0000000000000001E-3</v>
      </c>
      <c r="I52" s="60">
        <v>0.01</v>
      </c>
      <c r="J52" s="60">
        <v>2E-3</v>
      </c>
      <c r="K52" s="60">
        <v>3.0000000000000001E-3</v>
      </c>
      <c r="L52" s="60">
        <v>0.01</v>
      </c>
      <c r="M52" s="60">
        <v>3.0000000000000001E-3</v>
      </c>
      <c r="N52" s="60">
        <v>5.7000000000000002E-2</v>
      </c>
      <c r="O52" s="60">
        <v>0.01</v>
      </c>
      <c r="P52" s="60">
        <v>4.5999999999999999E-2</v>
      </c>
      <c r="Q52" s="60">
        <v>4.3999999999999997E-2</v>
      </c>
      <c r="R52" s="60">
        <v>0</v>
      </c>
      <c r="S52" s="60">
        <v>2.4E-2</v>
      </c>
      <c r="T52" s="60">
        <v>2.7E-2</v>
      </c>
      <c r="U52" s="60">
        <v>1.7000000000000001E-2</v>
      </c>
      <c r="V52" s="60">
        <v>7.2999999999999995E-2</v>
      </c>
      <c r="W52" s="60">
        <v>9.7000000000000003E-2</v>
      </c>
      <c r="X52" s="60">
        <v>6.8000000000000005E-2</v>
      </c>
      <c r="Y52" s="60">
        <v>2E-3</v>
      </c>
      <c r="Z52" s="60">
        <v>0</v>
      </c>
      <c r="AA52" s="60">
        <v>8.0000000000000002E-3</v>
      </c>
      <c r="AB52" s="60">
        <v>0.38400000000000001</v>
      </c>
      <c r="AC52" s="60">
        <v>1</v>
      </c>
    </row>
    <row r="53" spans="1:29" ht="13.05" customHeight="1" x14ac:dyDescent="0.3">
      <c r="A53" s="57" t="s">
        <v>137</v>
      </c>
      <c r="B53" s="60">
        <v>1.6E-2</v>
      </c>
      <c r="C53" s="60">
        <v>0.25600000000000001</v>
      </c>
      <c r="D53" s="60">
        <v>7.0000000000000001E-3</v>
      </c>
      <c r="E53" s="60">
        <v>2.5000000000000001E-2</v>
      </c>
      <c r="F53" s="60">
        <v>2E-3</v>
      </c>
      <c r="G53" s="60">
        <v>0</v>
      </c>
      <c r="H53" s="60">
        <v>7.1999999999999995E-2</v>
      </c>
      <c r="I53" s="60">
        <v>8.9999999999999993E-3</v>
      </c>
      <c r="J53" s="60">
        <v>3.2000000000000001E-2</v>
      </c>
      <c r="K53" s="60">
        <v>0</v>
      </c>
      <c r="L53" s="60">
        <v>5.0000000000000001E-3</v>
      </c>
      <c r="M53" s="60">
        <v>2E-3</v>
      </c>
      <c r="N53" s="60">
        <v>2.3E-2</v>
      </c>
      <c r="O53" s="60">
        <v>7.0000000000000001E-3</v>
      </c>
      <c r="P53" s="60">
        <v>0</v>
      </c>
      <c r="Q53" s="60">
        <v>8.9999999999999993E-3</v>
      </c>
      <c r="R53" s="60">
        <v>0</v>
      </c>
      <c r="S53" s="60">
        <v>1.6E-2</v>
      </c>
      <c r="T53" s="60">
        <v>1.2E-2</v>
      </c>
      <c r="U53" s="60">
        <v>0</v>
      </c>
      <c r="V53" s="60">
        <v>1.2E-2</v>
      </c>
      <c r="W53" s="60">
        <v>5.0999999999999997E-2</v>
      </c>
      <c r="X53" s="60">
        <v>2.1000000000000001E-2</v>
      </c>
      <c r="Y53" s="60">
        <v>2E-3</v>
      </c>
      <c r="Z53" s="60">
        <v>3.2000000000000001E-2</v>
      </c>
      <c r="AA53" s="60">
        <v>1.6E-2</v>
      </c>
      <c r="AB53" s="60">
        <v>0.372</v>
      </c>
      <c r="AC53" s="60">
        <v>1</v>
      </c>
    </row>
    <row r="54" spans="1:29" ht="13.05" customHeight="1" x14ac:dyDescent="0.3">
      <c r="A54" s="57" t="s">
        <v>138</v>
      </c>
      <c r="B54" s="60">
        <v>7.0000000000000001E-3</v>
      </c>
      <c r="C54" s="60">
        <v>0.30399999999999999</v>
      </c>
      <c r="D54" s="60">
        <v>7.0000000000000001E-3</v>
      </c>
      <c r="E54" s="60">
        <v>1.4999999999999999E-2</v>
      </c>
      <c r="F54" s="60">
        <v>2E-3</v>
      </c>
      <c r="G54" s="60">
        <v>0</v>
      </c>
      <c r="H54" s="60">
        <v>4.0000000000000001E-3</v>
      </c>
      <c r="I54" s="60">
        <v>8.9999999999999993E-3</v>
      </c>
      <c r="J54" s="60">
        <v>0</v>
      </c>
      <c r="K54" s="60">
        <v>2E-3</v>
      </c>
      <c r="L54" s="60">
        <v>4.0000000000000001E-3</v>
      </c>
      <c r="M54" s="60">
        <v>4.0000000000000001E-3</v>
      </c>
      <c r="N54" s="60">
        <v>3.1E-2</v>
      </c>
      <c r="O54" s="60">
        <v>1.4999999999999999E-2</v>
      </c>
      <c r="P54" s="60">
        <v>1.2999999999999999E-2</v>
      </c>
      <c r="Q54" s="60">
        <v>2.1999999999999999E-2</v>
      </c>
      <c r="R54" s="60">
        <v>0</v>
      </c>
      <c r="S54" s="60">
        <v>8.9999999999999993E-3</v>
      </c>
      <c r="T54" s="60">
        <v>7.0000000000000001E-3</v>
      </c>
      <c r="U54" s="60">
        <v>4.0000000000000001E-3</v>
      </c>
      <c r="V54" s="60">
        <v>4.2000000000000003E-2</v>
      </c>
      <c r="W54" s="60">
        <v>8.7999999999999995E-2</v>
      </c>
      <c r="X54" s="60">
        <v>8.7999999999999995E-2</v>
      </c>
      <c r="Y54" s="60">
        <v>0</v>
      </c>
      <c r="Z54" s="60">
        <v>1.2999999999999999E-2</v>
      </c>
      <c r="AA54" s="60">
        <v>8.9999999999999993E-3</v>
      </c>
      <c r="AB54" s="60">
        <v>0.3</v>
      </c>
      <c r="AC54" s="60">
        <v>1</v>
      </c>
    </row>
    <row r="55" spans="1:29" ht="13.05" customHeight="1" x14ac:dyDescent="0.3">
      <c r="A55" s="57" t="s">
        <v>139</v>
      </c>
      <c r="B55" s="60">
        <v>0</v>
      </c>
      <c r="C55" s="60">
        <v>0</v>
      </c>
      <c r="D55" s="60">
        <v>0.25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0</v>
      </c>
      <c r="U55" s="60">
        <v>0</v>
      </c>
      <c r="V55" s="60">
        <v>0.125</v>
      </c>
      <c r="W55" s="60">
        <v>0</v>
      </c>
      <c r="X55" s="60">
        <v>0</v>
      </c>
      <c r="Y55" s="60">
        <v>0</v>
      </c>
      <c r="Z55" s="60">
        <v>0</v>
      </c>
      <c r="AA55" s="60">
        <v>0</v>
      </c>
      <c r="AB55" s="60">
        <v>0.625</v>
      </c>
      <c r="AC55" s="60">
        <v>1</v>
      </c>
    </row>
    <row r="56" spans="1:29" ht="13.05" customHeight="1" x14ac:dyDescent="0.3">
      <c r="A56" s="57" t="s">
        <v>140</v>
      </c>
      <c r="B56" s="60">
        <v>2.8000000000000001E-2</v>
      </c>
      <c r="C56" s="60">
        <v>0</v>
      </c>
      <c r="D56" s="60">
        <v>0</v>
      </c>
      <c r="E56" s="60">
        <v>0</v>
      </c>
      <c r="F56" s="60">
        <v>0</v>
      </c>
      <c r="G56" s="60">
        <v>2.8000000000000001E-2</v>
      </c>
      <c r="H56" s="60">
        <v>0.16700000000000001</v>
      </c>
      <c r="I56" s="60">
        <v>5.6000000000000001E-2</v>
      </c>
      <c r="J56" s="60">
        <v>0</v>
      </c>
      <c r="K56" s="60">
        <v>0</v>
      </c>
      <c r="L56" s="60">
        <v>2.8000000000000001E-2</v>
      </c>
      <c r="M56" s="60">
        <v>2.8000000000000001E-2</v>
      </c>
      <c r="N56" s="60">
        <v>0</v>
      </c>
      <c r="O56" s="60">
        <v>5.6000000000000001E-2</v>
      </c>
      <c r="P56" s="60">
        <v>0</v>
      </c>
      <c r="Q56" s="60">
        <v>0</v>
      </c>
      <c r="R56" s="60">
        <v>0</v>
      </c>
      <c r="S56" s="60">
        <v>0</v>
      </c>
      <c r="T56" s="60">
        <v>5.6000000000000001E-2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0.111</v>
      </c>
      <c r="AA56" s="60">
        <v>0</v>
      </c>
      <c r="AB56" s="60">
        <v>0.44400000000000001</v>
      </c>
      <c r="AC56" s="60">
        <v>1</v>
      </c>
    </row>
    <row r="57" spans="1:29" ht="13.05" customHeight="1" x14ac:dyDescent="0.3">
      <c r="A57" s="57" t="s">
        <v>141</v>
      </c>
      <c r="B57" s="60">
        <v>8.0000000000000002E-3</v>
      </c>
      <c r="C57" s="60">
        <v>0.41899999999999998</v>
      </c>
      <c r="D57" s="60">
        <v>0</v>
      </c>
      <c r="E57" s="60">
        <v>1.6E-2</v>
      </c>
      <c r="F57" s="60">
        <v>0</v>
      </c>
      <c r="G57" s="60">
        <v>0</v>
      </c>
      <c r="H57" s="60">
        <v>2.3E-2</v>
      </c>
      <c r="I57" s="60">
        <v>0</v>
      </c>
      <c r="J57" s="60">
        <v>0</v>
      </c>
      <c r="K57" s="60">
        <v>0</v>
      </c>
      <c r="L57" s="60">
        <v>8.0000000000000002E-3</v>
      </c>
      <c r="M57" s="60">
        <v>1.6E-2</v>
      </c>
      <c r="N57" s="60">
        <v>0</v>
      </c>
      <c r="O57" s="60">
        <v>1.6E-2</v>
      </c>
      <c r="P57" s="60">
        <v>3.9E-2</v>
      </c>
      <c r="Q57" s="60">
        <v>0</v>
      </c>
      <c r="R57" s="60">
        <v>0</v>
      </c>
      <c r="S57" s="60">
        <v>0</v>
      </c>
      <c r="T57" s="60">
        <v>1.6E-2</v>
      </c>
      <c r="U57" s="60">
        <v>0</v>
      </c>
      <c r="V57" s="60">
        <v>4.7E-2</v>
      </c>
      <c r="W57" s="60">
        <v>2.3E-2</v>
      </c>
      <c r="X57" s="60">
        <v>7.0000000000000007E-2</v>
      </c>
      <c r="Y57" s="60">
        <v>0</v>
      </c>
      <c r="Z57" s="60">
        <v>0</v>
      </c>
      <c r="AA57" s="60">
        <v>8.0000000000000002E-3</v>
      </c>
      <c r="AB57" s="60">
        <v>0.29499999999999998</v>
      </c>
      <c r="AC57" s="60">
        <v>1</v>
      </c>
    </row>
    <row r="58" spans="1:29" ht="13.05" customHeight="1" x14ac:dyDescent="0.3">
      <c r="A58" s="57" t="s">
        <v>142</v>
      </c>
      <c r="B58" s="60">
        <v>0</v>
      </c>
      <c r="C58" s="60">
        <v>0</v>
      </c>
      <c r="D58" s="60">
        <v>0</v>
      </c>
      <c r="E58" s="60">
        <v>0</v>
      </c>
      <c r="F58" s="60">
        <v>1.6E-2</v>
      </c>
      <c r="G58" s="60">
        <v>1.6E-2</v>
      </c>
      <c r="H58" s="60">
        <v>1.6E-2</v>
      </c>
      <c r="I58" s="60">
        <v>0</v>
      </c>
      <c r="J58" s="60">
        <v>0</v>
      </c>
      <c r="K58" s="60">
        <v>1.6E-2</v>
      </c>
      <c r="L58" s="60">
        <v>0</v>
      </c>
      <c r="M58" s="60">
        <v>0</v>
      </c>
      <c r="N58" s="60">
        <v>1.6E-2</v>
      </c>
      <c r="O58" s="60">
        <v>0</v>
      </c>
      <c r="P58" s="60">
        <v>0</v>
      </c>
      <c r="Q58" s="60">
        <v>1.6E-2</v>
      </c>
      <c r="R58" s="60">
        <v>0</v>
      </c>
      <c r="S58" s="60">
        <v>4.8000000000000001E-2</v>
      </c>
      <c r="T58" s="60">
        <v>1.6E-2</v>
      </c>
      <c r="U58" s="60">
        <v>0</v>
      </c>
      <c r="V58" s="60">
        <v>4.8000000000000001E-2</v>
      </c>
      <c r="W58" s="60">
        <v>3.2000000000000001E-2</v>
      </c>
      <c r="X58" s="60">
        <v>3.2000000000000001E-2</v>
      </c>
      <c r="Y58" s="60">
        <v>0</v>
      </c>
      <c r="Z58" s="60">
        <v>4.8000000000000001E-2</v>
      </c>
      <c r="AA58" s="60">
        <v>3.2000000000000001E-2</v>
      </c>
      <c r="AB58" s="60">
        <v>0.64500000000000002</v>
      </c>
      <c r="AC58" s="60">
        <v>1</v>
      </c>
    </row>
    <row r="59" spans="1:29" ht="13.05" customHeight="1" x14ac:dyDescent="0.3">
      <c r="A59" s="57" t="s">
        <v>143</v>
      </c>
      <c r="B59" s="60">
        <v>0.01</v>
      </c>
      <c r="C59" s="60">
        <v>5.8000000000000003E-2</v>
      </c>
      <c r="D59" s="60">
        <v>2.9000000000000001E-2</v>
      </c>
      <c r="E59" s="60">
        <v>0.01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1.9E-2</v>
      </c>
      <c r="M59" s="60">
        <v>0.01</v>
      </c>
      <c r="N59" s="60">
        <v>3.7999999999999999E-2</v>
      </c>
      <c r="O59" s="60">
        <v>0</v>
      </c>
      <c r="P59" s="60">
        <v>0</v>
      </c>
      <c r="Q59" s="60">
        <v>0</v>
      </c>
      <c r="R59" s="60">
        <v>0</v>
      </c>
      <c r="S59" s="60">
        <v>0.01</v>
      </c>
      <c r="T59" s="60">
        <v>1.9E-2</v>
      </c>
      <c r="U59" s="60">
        <v>0</v>
      </c>
      <c r="V59" s="60">
        <v>0.27900000000000003</v>
      </c>
      <c r="W59" s="60">
        <v>1.9E-2</v>
      </c>
      <c r="X59" s="60">
        <v>4.8000000000000001E-2</v>
      </c>
      <c r="Y59" s="60">
        <v>0</v>
      </c>
      <c r="Z59" s="60">
        <v>0.01</v>
      </c>
      <c r="AA59" s="60">
        <v>0</v>
      </c>
      <c r="AB59" s="60">
        <v>0.442</v>
      </c>
      <c r="AC59" s="60">
        <v>1</v>
      </c>
    </row>
    <row r="60" spans="1:29" ht="13.05" customHeight="1" x14ac:dyDescent="0.3">
      <c r="A60" s="57" t="s">
        <v>144</v>
      </c>
      <c r="B60" s="60">
        <v>3.0000000000000001E-3</v>
      </c>
      <c r="C60" s="60">
        <v>0.129</v>
      </c>
      <c r="D60" s="60">
        <v>6.5000000000000002E-2</v>
      </c>
      <c r="E60" s="60">
        <v>5.0000000000000001E-3</v>
      </c>
      <c r="F60" s="60">
        <v>6.0000000000000001E-3</v>
      </c>
      <c r="G60" s="60">
        <v>1E-3</v>
      </c>
      <c r="H60" s="60">
        <v>2.5999999999999999E-2</v>
      </c>
      <c r="I60" s="60">
        <v>6.0000000000000001E-3</v>
      </c>
      <c r="J60" s="60">
        <v>7.2999999999999995E-2</v>
      </c>
      <c r="K60" s="60">
        <v>1E-3</v>
      </c>
      <c r="L60" s="60">
        <v>1.9E-2</v>
      </c>
      <c r="M60" s="60">
        <v>4.0000000000000001E-3</v>
      </c>
      <c r="N60" s="60">
        <v>8.6999999999999994E-2</v>
      </c>
      <c r="O60" s="60">
        <v>0.01</v>
      </c>
      <c r="P60" s="60">
        <v>2E-3</v>
      </c>
      <c r="Q60" s="60">
        <v>0.01</v>
      </c>
      <c r="R60" s="60">
        <v>3.0000000000000001E-3</v>
      </c>
      <c r="S60" s="60">
        <v>3.5999999999999997E-2</v>
      </c>
      <c r="T60" s="60">
        <v>0.01</v>
      </c>
      <c r="U60" s="60">
        <v>3.0000000000000001E-3</v>
      </c>
      <c r="V60" s="60">
        <v>5.0999999999999997E-2</v>
      </c>
      <c r="W60" s="60">
        <v>2.3E-2</v>
      </c>
      <c r="X60" s="60">
        <v>2.8000000000000001E-2</v>
      </c>
      <c r="Y60" s="60">
        <v>0</v>
      </c>
      <c r="Z60" s="60">
        <v>8.9999999999999993E-3</v>
      </c>
      <c r="AA60" s="60">
        <v>6.0000000000000001E-3</v>
      </c>
      <c r="AB60" s="60">
        <v>0.38500000000000001</v>
      </c>
      <c r="AC60" s="60">
        <v>1</v>
      </c>
    </row>
    <row r="61" spans="1:29" ht="13.05" customHeight="1" x14ac:dyDescent="0.3">
      <c r="A61" s="57" t="s">
        <v>145</v>
      </c>
      <c r="B61" s="60">
        <v>0.01</v>
      </c>
      <c r="C61" s="60">
        <v>0.123</v>
      </c>
      <c r="D61" s="60">
        <v>3.0000000000000001E-3</v>
      </c>
      <c r="E61" s="60">
        <v>2.3E-2</v>
      </c>
      <c r="F61" s="60">
        <v>0.123</v>
      </c>
      <c r="G61" s="60">
        <v>1.4999999999999999E-2</v>
      </c>
      <c r="H61" s="60">
        <v>8.5000000000000006E-2</v>
      </c>
      <c r="I61" s="60">
        <v>1.7999999999999999E-2</v>
      </c>
      <c r="J61" s="60">
        <v>4.8000000000000001E-2</v>
      </c>
      <c r="K61" s="60">
        <v>0</v>
      </c>
      <c r="L61" s="60">
        <v>5.0000000000000001E-3</v>
      </c>
      <c r="M61" s="60">
        <v>8.0000000000000002E-3</v>
      </c>
      <c r="N61" s="60">
        <v>0.02</v>
      </c>
      <c r="O61" s="60">
        <v>3.3000000000000002E-2</v>
      </c>
      <c r="P61" s="60">
        <v>3.0000000000000001E-3</v>
      </c>
      <c r="Q61" s="60">
        <v>5.0000000000000001E-3</v>
      </c>
      <c r="R61" s="60">
        <v>0</v>
      </c>
      <c r="S61" s="60">
        <v>1.4999999999999999E-2</v>
      </c>
      <c r="T61" s="60">
        <v>1.4999999999999999E-2</v>
      </c>
      <c r="U61" s="60">
        <v>1.2999999999999999E-2</v>
      </c>
      <c r="V61" s="60">
        <v>8.0000000000000002E-3</v>
      </c>
      <c r="W61" s="60">
        <v>0.01</v>
      </c>
      <c r="X61" s="60">
        <v>1.2999999999999999E-2</v>
      </c>
      <c r="Y61" s="60">
        <v>1.2999999999999999E-2</v>
      </c>
      <c r="Z61" s="60">
        <v>0</v>
      </c>
      <c r="AA61" s="60">
        <v>1.2999999999999999E-2</v>
      </c>
      <c r="AB61" s="60">
        <v>0.38200000000000001</v>
      </c>
      <c r="AC61" s="60">
        <v>1</v>
      </c>
    </row>
    <row r="62" spans="1:29" ht="13.05" customHeight="1" x14ac:dyDescent="0.3">
      <c r="A62" s="57" t="s">
        <v>146</v>
      </c>
      <c r="B62" s="60">
        <v>3.1E-2</v>
      </c>
      <c r="C62" s="60">
        <v>0.16400000000000001</v>
      </c>
      <c r="D62" s="60">
        <v>0</v>
      </c>
      <c r="E62" s="60">
        <v>0.24199999999999999</v>
      </c>
      <c r="F62" s="60">
        <v>1E-3</v>
      </c>
      <c r="G62" s="60">
        <v>1E-3</v>
      </c>
      <c r="H62" s="60">
        <v>1E-3</v>
      </c>
      <c r="I62" s="60">
        <v>4.0000000000000001E-3</v>
      </c>
      <c r="J62" s="60">
        <v>1E-3</v>
      </c>
      <c r="K62" s="60">
        <v>6.0000000000000001E-3</v>
      </c>
      <c r="L62" s="60">
        <v>0</v>
      </c>
      <c r="M62" s="60">
        <v>5.0000000000000001E-3</v>
      </c>
      <c r="N62" s="60">
        <v>0.01</v>
      </c>
      <c r="O62" s="60">
        <v>4.0000000000000001E-3</v>
      </c>
      <c r="P62" s="60">
        <v>7.4999999999999997E-2</v>
      </c>
      <c r="Q62" s="60">
        <v>4.0000000000000001E-3</v>
      </c>
      <c r="R62" s="60">
        <v>1E-3</v>
      </c>
      <c r="S62" s="60">
        <v>8.0000000000000002E-3</v>
      </c>
      <c r="T62" s="60">
        <v>1E-3</v>
      </c>
      <c r="U62" s="60">
        <v>0</v>
      </c>
      <c r="V62" s="60">
        <v>2.1000000000000001E-2</v>
      </c>
      <c r="W62" s="60">
        <v>4.0000000000000001E-3</v>
      </c>
      <c r="X62" s="60">
        <v>2.1000000000000001E-2</v>
      </c>
      <c r="Y62" s="60">
        <v>0</v>
      </c>
      <c r="Z62" s="60">
        <v>1E-3</v>
      </c>
      <c r="AA62" s="60">
        <v>1E-3</v>
      </c>
      <c r="AB62" s="60">
        <v>0.39300000000000002</v>
      </c>
      <c r="AC62" s="60">
        <v>1</v>
      </c>
    </row>
    <row r="63" spans="1:29" ht="13.05" customHeight="1" x14ac:dyDescent="0.3">
      <c r="A63" s="57" t="s">
        <v>147</v>
      </c>
      <c r="B63" s="60">
        <v>3.3000000000000002E-2</v>
      </c>
      <c r="C63" s="60">
        <v>0</v>
      </c>
      <c r="D63" s="60">
        <v>0</v>
      </c>
      <c r="E63" s="60">
        <v>0</v>
      </c>
      <c r="F63" s="60">
        <v>3.3000000000000002E-2</v>
      </c>
      <c r="G63" s="60">
        <v>0</v>
      </c>
      <c r="H63" s="60">
        <v>0.1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3.3000000000000002E-2</v>
      </c>
      <c r="O63" s="60">
        <v>3.3000000000000002E-2</v>
      </c>
      <c r="P63" s="60">
        <v>3.3000000000000002E-2</v>
      </c>
      <c r="Q63" s="60">
        <v>0</v>
      </c>
      <c r="R63" s="60">
        <v>0</v>
      </c>
      <c r="S63" s="60">
        <v>0</v>
      </c>
      <c r="T63" s="60">
        <v>0</v>
      </c>
      <c r="U63" s="60">
        <v>6.7000000000000004E-2</v>
      </c>
      <c r="V63" s="60">
        <v>6.7000000000000004E-2</v>
      </c>
      <c r="W63" s="60">
        <v>3.3000000000000002E-2</v>
      </c>
      <c r="X63" s="60">
        <v>6.7000000000000004E-2</v>
      </c>
      <c r="Y63" s="60">
        <v>0</v>
      </c>
      <c r="Z63" s="60">
        <v>3.3000000000000002E-2</v>
      </c>
      <c r="AA63" s="60">
        <v>0</v>
      </c>
      <c r="AB63" s="60">
        <v>0.46700000000000003</v>
      </c>
      <c r="AC63" s="60">
        <v>1</v>
      </c>
    </row>
    <row r="64" spans="1:29" ht="13.05" customHeight="1" x14ac:dyDescent="0.3">
      <c r="A64" s="57" t="s">
        <v>149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v>0</v>
      </c>
      <c r="H64" s="60">
        <v>7.6999999999999999E-2</v>
      </c>
      <c r="I64" s="60">
        <v>7.6999999999999999E-2</v>
      </c>
      <c r="J64" s="60">
        <v>0</v>
      </c>
      <c r="K64" s="60">
        <v>3.7999999999999999E-2</v>
      </c>
      <c r="L64" s="60">
        <v>7.6999999999999999E-2</v>
      </c>
      <c r="M64" s="60">
        <v>3.7999999999999999E-2</v>
      </c>
      <c r="N64" s="60">
        <v>0</v>
      </c>
      <c r="O64" s="60">
        <v>7.6999999999999999E-2</v>
      </c>
      <c r="P64" s="60">
        <v>0</v>
      </c>
      <c r="Q64" s="60">
        <v>0</v>
      </c>
      <c r="R64" s="60">
        <v>0</v>
      </c>
      <c r="S64" s="60">
        <v>3.7999999999999999E-2</v>
      </c>
      <c r="T64" s="60">
        <v>0</v>
      </c>
      <c r="U64" s="60">
        <v>0</v>
      </c>
      <c r="V64" s="60">
        <v>0</v>
      </c>
      <c r="W64" s="60">
        <v>3.7999999999999999E-2</v>
      </c>
      <c r="X64" s="60">
        <v>3.7999999999999999E-2</v>
      </c>
      <c r="Y64" s="60">
        <v>0</v>
      </c>
      <c r="Z64" s="60">
        <v>3.7999999999999999E-2</v>
      </c>
      <c r="AA64" s="60">
        <v>0</v>
      </c>
      <c r="AB64" s="60">
        <v>0.46200000000000002</v>
      </c>
      <c r="AC64" s="60">
        <v>1</v>
      </c>
    </row>
    <row r="65" spans="1:29" ht="13.05" customHeight="1" x14ac:dyDescent="0.3">
      <c r="A65" s="57" t="s">
        <v>150</v>
      </c>
      <c r="B65" s="60">
        <v>2.1000000000000001E-2</v>
      </c>
      <c r="C65" s="60">
        <v>0</v>
      </c>
      <c r="D65" s="60">
        <v>0</v>
      </c>
      <c r="E65" s="60">
        <v>2.1000000000000001E-2</v>
      </c>
      <c r="F65" s="60">
        <v>4.2999999999999997E-2</v>
      </c>
      <c r="G65" s="60">
        <v>0</v>
      </c>
      <c r="H65" s="60">
        <v>2.1000000000000001E-2</v>
      </c>
      <c r="I65" s="60">
        <v>0</v>
      </c>
      <c r="J65" s="60">
        <v>0</v>
      </c>
      <c r="K65" s="60">
        <v>0</v>
      </c>
      <c r="L65" s="60">
        <v>4.2999999999999997E-2</v>
      </c>
      <c r="M65" s="60">
        <v>2.1000000000000001E-2</v>
      </c>
      <c r="N65" s="60">
        <v>2.1000000000000001E-2</v>
      </c>
      <c r="O65" s="60">
        <v>0.106</v>
      </c>
      <c r="P65" s="60">
        <v>0</v>
      </c>
      <c r="Q65" s="60">
        <v>0</v>
      </c>
      <c r="R65" s="60">
        <v>0</v>
      </c>
      <c r="S65" s="60">
        <v>2.1000000000000001E-2</v>
      </c>
      <c r="T65" s="60">
        <v>0.191</v>
      </c>
      <c r="U65" s="60">
        <v>0</v>
      </c>
      <c r="V65" s="60">
        <v>2.1000000000000001E-2</v>
      </c>
      <c r="W65" s="60">
        <v>6.4000000000000001E-2</v>
      </c>
      <c r="X65" s="60">
        <v>0</v>
      </c>
      <c r="Y65" s="60">
        <v>0</v>
      </c>
      <c r="Z65" s="60">
        <v>2.1000000000000001E-2</v>
      </c>
      <c r="AA65" s="60">
        <v>4.2999999999999997E-2</v>
      </c>
      <c r="AB65" s="60">
        <v>0.34</v>
      </c>
      <c r="AC65" s="60">
        <v>1</v>
      </c>
    </row>
    <row r="66" spans="1:29" ht="13.05" customHeight="1" x14ac:dyDescent="0.3">
      <c r="A66" s="57" t="s">
        <v>151</v>
      </c>
      <c r="B66" s="60">
        <v>0.01</v>
      </c>
      <c r="C66" s="60">
        <v>8.0000000000000002E-3</v>
      </c>
      <c r="D66" s="60">
        <v>0</v>
      </c>
      <c r="E66" s="60">
        <v>6.0000000000000001E-3</v>
      </c>
      <c r="F66" s="60">
        <v>1.7999999999999999E-2</v>
      </c>
      <c r="G66" s="60">
        <v>2E-3</v>
      </c>
      <c r="H66" s="60">
        <v>1.4E-2</v>
      </c>
      <c r="I66" s="60">
        <v>8.0000000000000002E-3</v>
      </c>
      <c r="J66" s="60">
        <v>2E-3</v>
      </c>
      <c r="K66" s="60">
        <v>4.0000000000000001E-3</v>
      </c>
      <c r="L66" s="60">
        <v>0.123</v>
      </c>
      <c r="M66" s="60">
        <v>1.6E-2</v>
      </c>
      <c r="N66" s="60">
        <v>1.7999999999999999E-2</v>
      </c>
      <c r="O66" s="60">
        <v>5.0999999999999997E-2</v>
      </c>
      <c r="P66" s="60">
        <v>6.0000000000000001E-3</v>
      </c>
      <c r="Q66" s="60">
        <v>6.0000000000000001E-3</v>
      </c>
      <c r="R66" s="60">
        <v>2E-3</v>
      </c>
      <c r="S66" s="60">
        <v>1.4E-2</v>
      </c>
      <c r="T66" s="60">
        <v>0.127</v>
      </c>
      <c r="U66" s="60">
        <v>2E-3</v>
      </c>
      <c r="V66" s="60">
        <v>1.4E-2</v>
      </c>
      <c r="W66" s="60">
        <v>3.5000000000000003E-2</v>
      </c>
      <c r="X66" s="60">
        <v>1.2E-2</v>
      </c>
      <c r="Y66" s="60">
        <v>2E-3</v>
      </c>
      <c r="Z66" s="60">
        <v>0.01</v>
      </c>
      <c r="AA66" s="60">
        <v>1.2E-2</v>
      </c>
      <c r="AB66" s="60">
        <v>0.48199999999999998</v>
      </c>
      <c r="AC66" s="60">
        <v>1</v>
      </c>
    </row>
    <row r="67" spans="1:29" ht="13.05" customHeight="1" x14ac:dyDescent="0.3">
      <c r="A67" s="57" t="s">
        <v>152</v>
      </c>
      <c r="B67" s="60">
        <v>3.0000000000000001E-3</v>
      </c>
      <c r="C67" s="60">
        <v>2E-3</v>
      </c>
      <c r="D67" s="60">
        <v>2E-3</v>
      </c>
      <c r="E67" s="60">
        <v>5.0000000000000001E-3</v>
      </c>
      <c r="F67" s="60">
        <v>2.3E-2</v>
      </c>
      <c r="G67" s="60">
        <v>0</v>
      </c>
      <c r="H67" s="60">
        <v>1.4E-2</v>
      </c>
      <c r="I67" s="60">
        <v>1.6E-2</v>
      </c>
      <c r="J67" s="60">
        <v>0</v>
      </c>
      <c r="K67" s="60">
        <v>7.0000000000000001E-3</v>
      </c>
      <c r="L67" s="60">
        <v>0.155</v>
      </c>
      <c r="M67" s="60">
        <v>1.2E-2</v>
      </c>
      <c r="N67" s="60">
        <v>2.8000000000000001E-2</v>
      </c>
      <c r="O67" s="60">
        <v>2.8000000000000001E-2</v>
      </c>
      <c r="P67" s="60">
        <v>3.0000000000000001E-3</v>
      </c>
      <c r="Q67" s="60">
        <v>0.17399999999999999</v>
      </c>
      <c r="R67" s="60">
        <v>2E-3</v>
      </c>
      <c r="S67" s="60">
        <v>1.4E-2</v>
      </c>
      <c r="T67" s="60">
        <v>9.7000000000000003E-2</v>
      </c>
      <c r="U67" s="60">
        <v>1.2E-2</v>
      </c>
      <c r="V67" s="60">
        <v>1.4E-2</v>
      </c>
      <c r="W67" s="60">
        <v>0.05</v>
      </c>
      <c r="X67" s="60">
        <v>5.0000000000000001E-3</v>
      </c>
      <c r="Y67" s="60">
        <v>3.0000000000000001E-3</v>
      </c>
      <c r="Z67" s="60">
        <v>1.6E-2</v>
      </c>
      <c r="AA67" s="60">
        <v>2.8000000000000001E-2</v>
      </c>
      <c r="AB67" s="60">
        <v>0.28699999999999998</v>
      </c>
      <c r="AC67" s="60">
        <v>1</v>
      </c>
    </row>
    <row r="68" spans="1:29" ht="13.05" customHeight="1" x14ac:dyDescent="0.3">
      <c r="A68" s="57" t="s">
        <v>153</v>
      </c>
      <c r="B68" s="60">
        <v>6.0000000000000001E-3</v>
      </c>
      <c r="C68" s="60">
        <v>6.0000000000000001E-3</v>
      </c>
      <c r="D68" s="60">
        <v>4.0000000000000001E-3</v>
      </c>
      <c r="E68" s="60">
        <v>2E-3</v>
      </c>
      <c r="F68" s="60">
        <v>6.0000000000000001E-3</v>
      </c>
      <c r="G68" s="60">
        <v>0</v>
      </c>
      <c r="H68" s="60">
        <v>1.6E-2</v>
      </c>
      <c r="I68" s="60">
        <v>1.2E-2</v>
      </c>
      <c r="J68" s="60">
        <v>0</v>
      </c>
      <c r="K68" s="60">
        <v>2E-3</v>
      </c>
      <c r="L68" s="60">
        <v>5.5E-2</v>
      </c>
      <c r="M68" s="60">
        <v>8.0000000000000002E-3</v>
      </c>
      <c r="N68" s="60">
        <v>1.4E-2</v>
      </c>
      <c r="O68" s="60">
        <v>4.8000000000000001E-2</v>
      </c>
      <c r="P68" s="60">
        <v>2E-3</v>
      </c>
      <c r="Q68" s="60">
        <v>0.42399999999999999</v>
      </c>
      <c r="R68" s="60">
        <v>0</v>
      </c>
      <c r="S68" s="60">
        <v>1.2E-2</v>
      </c>
      <c r="T68" s="60">
        <v>5.5E-2</v>
      </c>
      <c r="U68" s="60">
        <v>4.0000000000000001E-3</v>
      </c>
      <c r="V68" s="60">
        <v>1.4E-2</v>
      </c>
      <c r="W68" s="60">
        <v>3.2000000000000001E-2</v>
      </c>
      <c r="X68" s="60">
        <v>6.0000000000000001E-3</v>
      </c>
      <c r="Y68" s="60">
        <v>0</v>
      </c>
      <c r="Z68" s="60">
        <v>0.01</v>
      </c>
      <c r="AA68" s="60">
        <v>2.8000000000000001E-2</v>
      </c>
      <c r="AB68" s="60">
        <v>0.23200000000000001</v>
      </c>
      <c r="AC68" s="60">
        <v>1</v>
      </c>
    </row>
    <row r="69" spans="1:29" ht="13.05" customHeight="1" x14ac:dyDescent="0.3">
      <c r="A69" s="57" t="s">
        <v>154</v>
      </c>
      <c r="B69" s="60">
        <v>2.1000000000000001E-2</v>
      </c>
      <c r="C69" s="60">
        <v>3.0000000000000001E-3</v>
      </c>
      <c r="D69" s="60">
        <v>8.0000000000000002E-3</v>
      </c>
      <c r="E69" s="60">
        <v>8.0000000000000002E-3</v>
      </c>
      <c r="F69" s="60">
        <v>0.01</v>
      </c>
      <c r="G69" s="60">
        <v>0</v>
      </c>
      <c r="H69" s="60">
        <v>2.9000000000000001E-2</v>
      </c>
      <c r="I69" s="60">
        <v>1.7999999999999999E-2</v>
      </c>
      <c r="J69" s="60">
        <v>0</v>
      </c>
      <c r="K69" s="60">
        <v>1.7999999999999999E-2</v>
      </c>
      <c r="L69" s="60">
        <v>6.3E-2</v>
      </c>
      <c r="M69" s="60">
        <v>1.7999999999999999E-2</v>
      </c>
      <c r="N69" s="60">
        <v>3.6999999999999998E-2</v>
      </c>
      <c r="O69" s="60">
        <v>3.1E-2</v>
      </c>
      <c r="P69" s="60">
        <v>3.0000000000000001E-3</v>
      </c>
      <c r="Q69" s="60">
        <v>8.0000000000000002E-3</v>
      </c>
      <c r="R69" s="60">
        <v>0</v>
      </c>
      <c r="S69" s="60">
        <v>1.6E-2</v>
      </c>
      <c r="T69" s="60">
        <v>0.115</v>
      </c>
      <c r="U69" s="60">
        <v>0.01</v>
      </c>
      <c r="V69" s="60">
        <v>2.4E-2</v>
      </c>
      <c r="W69" s="60">
        <v>2.5999999999999999E-2</v>
      </c>
      <c r="X69" s="60">
        <v>1.2999999999999999E-2</v>
      </c>
      <c r="Y69" s="60">
        <v>3.0000000000000001E-3</v>
      </c>
      <c r="Z69" s="60">
        <v>1.2999999999999999E-2</v>
      </c>
      <c r="AA69" s="60">
        <v>2.9000000000000001E-2</v>
      </c>
      <c r="AB69" s="60">
        <v>0.47499999999999998</v>
      </c>
      <c r="AC69" s="60">
        <v>1</v>
      </c>
    </row>
    <row r="70" spans="1:29" ht="13.05" customHeight="1" x14ac:dyDescent="0.3">
      <c r="A70" s="57" t="s">
        <v>155</v>
      </c>
      <c r="B70" s="60">
        <v>0.01</v>
      </c>
      <c r="C70" s="60">
        <v>0</v>
      </c>
      <c r="D70" s="60">
        <v>0.01</v>
      </c>
      <c r="E70" s="60">
        <v>0</v>
      </c>
      <c r="F70" s="60">
        <v>0</v>
      </c>
      <c r="G70" s="60">
        <v>0</v>
      </c>
      <c r="H70" s="60">
        <v>0.01</v>
      </c>
      <c r="I70" s="60">
        <v>0.01</v>
      </c>
      <c r="J70" s="60">
        <v>0</v>
      </c>
      <c r="K70" s="60">
        <v>0</v>
      </c>
      <c r="L70" s="60">
        <v>0.115</v>
      </c>
      <c r="M70" s="60">
        <v>2.1000000000000001E-2</v>
      </c>
      <c r="N70" s="60">
        <v>2.1000000000000001E-2</v>
      </c>
      <c r="O70" s="60">
        <v>6.3E-2</v>
      </c>
      <c r="P70" s="60">
        <v>0</v>
      </c>
      <c r="Q70" s="60">
        <v>0</v>
      </c>
      <c r="R70" s="60">
        <v>0</v>
      </c>
      <c r="S70" s="60">
        <v>0.01</v>
      </c>
      <c r="T70" s="60">
        <v>0.115</v>
      </c>
      <c r="U70" s="60">
        <v>0.01</v>
      </c>
      <c r="V70" s="60">
        <v>2.1000000000000001E-2</v>
      </c>
      <c r="W70" s="60">
        <v>3.1E-2</v>
      </c>
      <c r="X70" s="60">
        <v>0</v>
      </c>
      <c r="Y70" s="60">
        <v>0</v>
      </c>
      <c r="Z70" s="60">
        <v>2.1000000000000001E-2</v>
      </c>
      <c r="AA70" s="60">
        <v>2.1000000000000001E-2</v>
      </c>
      <c r="AB70" s="60">
        <v>0.51</v>
      </c>
      <c r="AC70" s="60">
        <v>1</v>
      </c>
    </row>
    <row r="71" spans="1:29" ht="13.05" customHeight="1" x14ac:dyDescent="0.3">
      <c r="A71" s="57" t="s">
        <v>156</v>
      </c>
      <c r="B71" s="60">
        <v>7.0000000000000001E-3</v>
      </c>
      <c r="C71" s="60">
        <v>0</v>
      </c>
      <c r="D71" s="60">
        <v>3.0000000000000001E-3</v>
      </c>
      <c r="E71" s="60">
        <v>0.01</v>
      </c>
      <c r="F71" s="60">
        <v>3.1E-2</v>
      </c>
      <c r="G71" s="60">
        <v>3.0000000000000001E-3</v>
      </c>
      <c r="H71" s="60">
        <v>2.4E-2</v>
      </c>
      <c r="I71" s="60">
        <v>1.7000000000000001E-2</v>
      </c>
      <c r="J71" s="60">
        <v>0</v>
      </c>
      <c r="K71" s="60">
        <v>7.0000000000000001E-3</v>
      </c>
      <c r="L71" s="60">
        <v>9.9000000000000005E-2</v>
      </c>
      <c r="M71" s="60">
        <v>2.7E-2</v>
      </c>
      <c r="N71" s="60">
        <v>3.4000000000000002E-2</v>
      </c>
      <c r="O71" s="60">
        <v>5.3999999999999999E-2</v>
      </c>
      <c r="P71" s="60">
        <v>7.0000000000000001E-3</v>
      </c>
      <c r="Q71" s="60">
        <v>1.7000000000000001E-2</v>
      </c>
      <c r="R71" s="60">
        <v>0</v>
      </c>
      <c r="S71" s="60">
        <v>0.01</v>
      </c>
      <c r="T71" s="60">
        <v>8.7999999999999995E-2</v>
      </c>
      <c r="U71" s="60">
        <v>0.02</v>
      </c>
      <c r="V71" s="60">
        <v>0.02</v>
      </c>
      <c r="W71" s="60">
        <v>1.7000000000000001E-2</v>
      </c>
      <c r="X71" s="60">
        <v>0.01</v>
      </c>
      <c r="Y71" s="60">
        <v>0</v>
      </c>
      <c r="Z71" s="60">
        <v>0.02</v>
      </c>
      <c r="AA71" s="60">
        <v>2.7E-2</v>
      </c>
      <c r="AB71" s="60">
        <v>0.44600000000000001</v>
      </c>
      <c r="AC71" s="60">
        <v>1</v>
      </c>
    </row>
    <row r="72" spans="1:29" ht="13.05" customHeight="1" x14ac:dyDescent="0.3">
      <c r="A72" s="57" t="s">
        <v>157</v>
      </c>
      <c r="B72" s="60">
        <v>8.9999999999999993E-3</v>
      </c>
      <c r="C72" s="60">
        <v>1.2999999999999999E-2</v>
      </c>
      <c r="D72" s="60">
        <v>1E-3</v>
      </c>
      <c r="E72" s="60">
        <v>0.27500000000000002</v>
      </c>
      <c r="F72" s="60">
        <v>6.0000000000000001E-3</v>
      </c>
      <c r="G72" s="60">
        <v>1.6E-2</v>
      </c>
      <c r="H72" s="60">
        <v>0.02</v>
      </c>
      <c r="I72" s="60">
        <v>1.0999999999999999E-2</v>
      </c>
      <c r="J72" s="60">
        <v>1E-3</v>
      </c>
      <c r="K72" s="60">
        <v>8.9999999999999993E-3</v>
      </c>
      <c r="L72" s="60">
        <v>2.4E-2</v>
      </c>
      <c r="M72" s="60">
        <v>8.3000000000000004E-2</v>
      </c>
      <c r="N72" s="60">
        <v>1.7999999999999999E-2</v>
      </c>
      <c r="O72" s="60">
        <v>3.3000000000000002E-2</v>
      </c>
      <c r="P72" s="60">
        <v>1E-3</v>
      </c>
      <c r="Q72" s="60">
        <v>1.7999999999999999E-2</v>
      </c>
      <c r="R72" s="60">
        <v>1E-3</v>
      </c>
      <c r="S72" s="60">
        <v>6.0000000000000001E-3</v>
      </c>
      <c r="T72" s="60">
        <v>4.5999999999999999E-2</v>
      </c>
      <c r="U72" s="60">
        <v>4.0000000000000001E-3</v>
      </c>
      <c r="V72" s="60">
        <v>1.0999999999999999E-2</v>
      </c>
      <c r="W72" s="60">
        <v>2.1000000000000001E-2</v>
      </c>
      <c r="X72" s="60">
        <v>1.4999999999999999E-2</v>
      </c>
      <c r="Y72" s="60">
        <v>5.0000000000000001E-3</v>
      </c>
      <c r="Z72" s="60">
        <v>0.01</v>
      </c>
      <c r="AA72" s="60">
        <v>8.9999999999999993E-3</v>
      </c>
      <c r="AB72" s="60">
        <v>0.33300000000000002</v>
      </c>
      <c r="AC72" s="60">
        <v>1</v>
      </c>
    </row>
    <row r="73" spans="1:29" ht="13.05" customHeight="1" x14ac:dyDescent="0.3">
      <c r="A73" s="57" t="s">
        <v>158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0.02</v>
      </c>
      <c r="I73" s="60">
        <v>0</v>
      </c>
      <c r="J73" s="60">
        <v>0</v>
      </c>
      <c r="K73" s="60">
        <v>0</v>
      </c>
      <c r="L73" s="60">
        <v>0.12</v>
      </c>
      <c r="M73" s="60">
        <v>0</v>
      </c>
      <c r="N73" s="60">
        <v>0</v>
      </c>
      <c r="O73" s="60">
        <v>0.04</v>
      </c>
      <c r="P73" s="60">
        <v>0</v>
      </c>
      <c r="Q73" s="60">
        <v>0.02</v>
      </c>
      <c r="R73" s="60">
        <v>0</v>
      </c>
      <c r="S73" s="60">
        <v>0.04</v>
      </c>
      <c r="T73" s="60">
        <v>0.1</v>
      </c>
      <c r="U73" s="60">
        <v>0.02</v>
      </c>
      <c r="V73" s="60">
        <v>0.1</v>
      </c>
      <c r="W73" s="60">
        <v>0.02</v>
      </c>
      <c r="X73" s="60">
        <v>0</v>
      </c>
      <c r="Y73" s="60">
        <v>0</v>
      </c>
      <c r="Z73" s="60">
        <v>0</v>
      </c>
      <c r="AA73" s="60">
        <v>0</v>
      </c>
      <c r="AB73" s="60">
        <v>0.52</v>
      </c>
      <c r="AC73" s="60">
        <v>1</v>
      </c>
    </row>
    <row r="74" spans="1:29" ht="13.05" customHeight="1" x14ac:dyDescent="0.3">
      <c r="A74" s="57" t="s">
        <v>159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  <c r="H74" s="60">
        <v>0.33300000000000002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  <c r="V74" s="60">
        <v>0</v>
      </c>
      <c r="W74" s="60">
        <v>0</v>
      </c>
      <c r="X74" s="60">
        <v>0</v>
      </c>
      <c r="Y74" s="60">
        <v>0.33300000000000002</v>
      </c>
      <c r="Z74" s="60">
        <v>0</v>
      </c>
      <c r="AA74" s="60">
        <v>0</v>
      </c>
      <c r="AB74" s="60">
        <v>0.33300000000000002</v>
      </c>
      <c r="AC74" s="60">
        <v>1</v>
      </c>
    </row>
    <row r="77" spans="1:29" x14ac:dyDescent="0.3">
      <c r="A77" s="4" t="s">
        <v>0</v>
      </c>
    </row>
    <row r="78" spans="1:29" x14ac:dyDescent="0.3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</row>
    <row r="79" spans="1:29" x14ac:dyDescent="0.3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x14ac:dyDescent="0.3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spans="2:29" x14ac:dyDescent="0.3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2:29" x14ac:dyDescent="0.3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spans="2:29" x14ac:dyDescent="0.3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2:29" x14ac:dyDescent="0.3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spans="2:29" x14ac:dyDescent="0.3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2:29" x14ac:dyDescent="0.3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2:29" x14ac:dyDescent="0.3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 spans="2:29" x14ac:dyDescent="0.3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2:29" x14ac:dyDescent="0.3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</row>
    <row r="90" spans="2:29" x14ac:dyDescent="0.3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 spans="2:29" x14ac:dyDescent="0.3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</row>
    <row r="92" spans="2:29" x14ac:dyDescent="0.3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2:29" x14ac:dyDescent="0.3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2:29" x14ac:dyDescent="0.3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</row>
    <row r="95" spans="2:29" x14ac:dyDescent="0.3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2:29" x14ac:dyDescent="0.3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</row>
    <row r="97" spans="2:29" x14ac:dyDescent="0.3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2:29" x14ac:dyDescent="0.3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2:29" x14ac:dyDescent="0.3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</row>
    <row r="100" spans="2:29" x14ac:dyDescent="0.3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</row>
    <row r="101" spans="2:29" x14ac:dyDescent="0.3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</row>
    <row r="102" spans="2:29" x14ac:dyDescent="0.3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2:29" x14ac:dyDescent="0.3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2:29" x14ac:dyDescent="0.3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2:29" x14ac:dyDescent="0.3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</row>
    <row r="106" spans="2:29" x14ac:dyDescent="0.3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2:29" x14ac:dyDescent="0.3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</row>
    <row r="108" spans="2:29" x14ac:dyDescent="0.3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</sheetData>
  <hyperlinks>
    <hyperlink ref="A77" location="Indice!A1" display="Indice" xr:uid="{3FDBC26A-6A2D-4CE6-B336-4B8A4542B1CE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9775-DACF-441E-A300-7CA82BBF371F}">
  <dimension ref="A1:F39"/>
  <sheetViews>
    <sheetView topLeftCell="A20" workbookViewId="0"/>
  </sheetViews>
  <sheetFormatPr defaultRowHeight="14.4" x14ac:dyDescent="0.3"/>
  <cols>
    <col min="1" max="1" width="21.88671875" customWidth="1"/>
    <col min="2" max="6" width="14.21875" customWidth="1"/>
  </cols>
  <sheetData>
    <row r="1" spans="1:6" x14ac:dyDescent="0.3">
      <c r="A1" s="8" t="s">
        <v>763</v>
      </c>
    </row>
    <row r="2" spans="1:6" ht="9" customHeight="1" x14ac:dyDescent="0.3">
      <c r="A2" s="8"/>
    </row>
    <row r="3" spans="1:6" ht="13.05" customHeight="1" x14ac:dyDescent="0.3">
      <c r="A3" s="108" t="s">
        <v>168</v>
      </c>
      <c r="B3" s="108" t="s">
        <v>764</v>
      </c>
      <c r="C3" s="108"/>
      <c r="D3" s="108"/>
      <c r="E3" s="108"/>
      <c r="F3" s="108"/>
    </row>
    <row r="4" spans="1:6" ht="24.6" customHeight="1" x14ac:dyDescent="0.3">
      <c r="A4" s="108"/>
      <c r="B4" s="18" t="s">
        <v>765</v>
      </c>
      <c r="C4" s="18" t="s">
        <v>766</v>
      </c>
      <c r="D4" s="18" t="s">
        <v>767</v>
      </c>
      <c r="E4" s="18" t="s">
        <v>768</v>
      </c>
      <c r="F4" s="18" t="s">
        <v>1</v>
      </c>
    </row>
    <row r="5" spans="1:6" ht="13.05" customHeight="1" x14ac:dyDescent="0.3">
      <c r="A5" s="5" t="s">
        <v>169</v>
      </c>
      <c r="B5" s="20">
        <v>957</v>
      </c>
      <c r="C5" s="28">
        <v>3013</v>
      </c>
      <c r="D5" s="28">
        <v>2377</v>
      </c>
      <c r="E5" s="28">
        <v>7816</v>
      </c>
      <c r="F5" s="28">
        <v>14163</v>
      </c>
    </row>
    <row r="6" spans="1:6" ht="13.05" customHeight="1" x14ac:dyDescent="0.3">
      <c r="A6" s="5" t="s">
        <v>170</v>
      </c>
      <c r="B6" s="20">
        <v>560</v>
      </c>
      <c r="C6" s="28">
        <v>2865</v>
      </c>
      <c r="D6" s="28">
        <v>1090</v>
      </c>
      <c r="E6" s="28">
        <v>4033</v>
      </c>
      <c r="F6" s="28">
        <v>8548</v>
      </c>
    </row>
    <row r="7" spans="1:6" ht="13.05" customHeight="1" x14ac:dyDescent="0.3">
      <c r="A7" s="5" t="s">
        <v>171</v>
      </c>
      <c r="B7" s="28">
        <v>2088</v>
      </c>
      <c r="C7" s="28">
        <v>1946</v>
      </c>
      <c r="D7" s="20">
        <v>248</v>
      </c>
      <c r="E7" s="28">
        <v>2809</v>
      </c>
      <c r="F7" s="28">
        <v>7091</v>
      </c>
    </row>
    <row r="8" spans="1:6" ht="13.05" customHeight="1" x14ac:dyDescent="0.3">
      <c r="A8" s="5" t="s">
        <v>172</v>
      </c>
      <c r="B8" s="20">
        <v>157</v>
      </c>
      <c r="C8" s="28">
        <v>1179</v>
      </c>
      <c r="D8" s="20">
        <v>615</v>
      </c>
      <c r="E8" s="28">
        <v>2477</v>
      </c>
      <c r="F8" s="28">
        <v>4428</v>
      </c>
    </row>
    <row r="9" spans="1:6" ht="13.05" customHeight="1" x14ac:dyDescent="0.3">
      <c r="A9" s="5" t="s">
        <v>173</v>
      </c>
      <c r="B9" s="20">
        <v>918</v>
      </c>
      <c r="C9" s="28">
        <v>1522</v>
      </c>
      <c r="D9" s="20">
        <v>338</v>
      </c>
      <c r="E9" s="28">
        <v>1356</v>
      </c>
      <c r="F9" s="28">
        <v>4134</v>
      </c>
    </row>
    <row r="10" spans="1:6" ht="13.05" customHeight="1" x14ac:dyDescent="0.3">
      <c r="A10" s="5" t="s">
        <v>174</v>
      </c>
      <c r="B10" s="20">
        <v>92</v>
      </c>
      <c r="C10" s="20">
        <v>813</v>
      </c>
      <c r="D10" s="20">
        <v>205</v>
      </c>
      <c r="E10" s="28">
        <v>2443</v>
      </c>
      <c r="F10" s="28">
        <v>3553</v>
      </c>
    </row>
    <row r="11" spans="1:6" ht="13.05" customHeight="1" x14ac:dyDescent="0.3">
      <c r="A11" s="5" t="s">
        <v>175</v>
      </c>
      <c r="B11" s="20">
        <v>879</v>
      </c>
      <c r="C11" s="28">
        <v>1530</v>
      </c>
      <c r="D11" s="20">
        <v>205</v>
      </c>
      <c r="E11" s="20">
        <v>795</v>
      </c>
      <c r="F11" s="28">
        <v>3409</v>
      </c>
    </row>
    <row r="12" spans="1:6" ht="13.05" customHeight="1" x14ac:dyDescent="0.3">
      <c r="A12" s="5" t="s">
        <v>176</v>
      </c>
      <c r="B12" s="28">
        <v>1073</v>
      </c>
      <c r="C12" s="28">
        <v>1053</v>
      </c>
      <c r="D12" s="20">
        <v>225</v>
      </c>
      <c r="E12" s="20">
        <v>950</v>
      </c>
      <c r="F12" s="28">
        <v>3301</v>
      </c>
    </row>
    <row r="13" spans="1:6" ht="13.05" customHeight="1" x14ac:dyDescent="0.3">
      <c r="A13" s="5" t="s">
        <v>177</v>
      </c>
      <c r="B13" s="20">
        <v>343</v>
      </c>
      <c r="C13" s="28">
        <v>1762</v>
      </c>
      <c r="D13" s="20">
        <v>32</v>
      </c>
      <c r="E13" s="28">
        <v>1054</v>
      </c>
      <c r="F13" s="28">
        <v>3191</v>
      </c>
    </row>
    <row r="14" spans="1:6" ht="13.05" customHeight="1" x14ac:dyDescent="0.3">
      <c r="A14" s="5" t="s">
        <v>178</v>
      </c>
      <c r="B14" s="20">
        <v>150</v>
      </c>
      <c r="C14" s="20">
        <v>525</v>
      </c>
      <c r="D14" s="28">
        <v>1050</v>
      </c>
      <c r="E14" s="28">
        <v>1186</v>
      </c>
      <c r="F14" s="28">
        <v>2911</v>
      </c>
    </row>
    <row r="15" spans="1:6" ht="13.05" customHeight="1" x14ac:dyDescent="0.3">
      <c r="A15" s="5" t="s">
        <v>179</v>
      </c>
      <c r="B15" s="20">
        <v>308</v>
      </c>
      <c r="C15" s="20">
        <v>974</v>
      </c>
      <c r="D15" s="20">
        <v>609</v>
      </c>
      <c r="E15" s="20">
        <v>813</v>
      </c>
      <c r="F15" s="28">
        <v>2704</v>
      </c>
    </row>
    <row r="16" spans="1:6" ht="13.05" customHeight="1" x14ac:dyDescent="0.3">
      <c r="A16" s="5" t="s">
        <v>180</v>
      </c>
      <c r="B16" s="20">
        <v>199</v>
      </c>
      <c r="C16" s="20">
        <v>284</v>
      </c>
      <c r="D16" s="20">
        <v>442</v>
      </c>
      <c r="E16" s="28">
        <v>1482</v>
      </c>
      <c r="F16" s="28">
        <v>2407</v>
      </c>
    </row>
    <row r="17" spans="1:6" ht="13.05" customHeight="1" x14ac:dyDescent="0.3">
      <c r="A17" s="5" t="s">
        <v>181</v>
      </c>
      <c r="B17" s="20">
        <v>304</v>
      </c>
      <c r="C17" s="28">
        <v>1248</v>
      </c>
      <c r="D17" s="20">
        <v>271</v>
      </c>
      <c r="E17" s="20">
        <v>523</v>
      </c>
      <c r="F17" s="28">
        <v>2346</v>
      </c>
    </row>
    <row r="18" spans="1:6" ht="13.05" customHeight="1" x14ac:dyDescent="0.3">
      <c r="A18" s="5" t="s">
        <v>182</v>
      </c>
      <c r="B18" s="20">
        <v>270</v>
      </c>
      <c r="C18" s="20">
        <v>741</v>
      </c>
      <c r="D18" s="20">
        <v>527</v>
      </c>
      <c r="E18" s="20">
        <v>558</v>
      </c>
      <c r="F18" s="28">
        <v>2096</v>
      </c>
    </row>
    <row r="19" spans="1:6" ht="13.05" customHeight="1" x14ac:dyDescent="0.3">
      <c r="A19" s="5" t="s">
        <v>183</v>
      </c>
      <c r="B19" s="20">
        <v>31</v>
      </c>
      <c r="C19" s="20">
        <v>107</v>
      </c>
      <c r="D19" s="28">
        <v>1448</v>
      </c>
      <c r="E19" s="20">
        <v>301</v>
      </c>
      <c r="F19" s="28">
        <v>1887</v>
      </c>
    </row>
    <row r="20" spans="1:6" ht="13.05" customHeight="1" x14ac:dyDescent="0.3">
      <c r="A20" s="5" t="s">
        <v>184</v>
      </c>
      <c r="B20" s="20">
        <v>107</v>
      </c>
      <c r="C20" s="20">
        <v>618</v>
      </c>
      <c r="D20" s="20">
        <v>699</v>
      </c>
      <c r="E20" s="20">
        <v>298</v>
      </c>
      <c r="F20" s="28">
        <v>1722</v>
      </c>
    </row>
    <row r="21" spans="1:6" ht="13.05" customHeight="1" x14ac:dyDescent="0.3">
      <c r="A21" s="5" t="s">
        <v>185</v>
      </c>
      <c r="B21" s="20">
        <v>43</v>
      </c>
      <c r="C21" s="20">
        <v>729</v>
      </c>
      <c r="D21" s="20">
        <v>21</v>
      </c>
      <c r="E21" s="20">
        <v>903</v>
      </c>
      <c r="F21" s="28">
        <v>1696</v>
      </c>
    </row>
    <row r="22" spans="1:6" ht="13.05" customHeight="1" x14ac:dyDescent="0.3">
      <c r="A22" s="5" t="s">
        <v>186</v>
      </c>
      <c r="B22" s="20">
        <v>239</v>
      </c>
      <c r="C22" s="20">
        <v>948</v>
      </c>
      <c r="D22" s="20">
        <v>156</v>
      </c>
      <c r="E22" s="20">
        <v>324</v>
      </c>
      <c r="F22" s="28">
        <v>1667</v>
      </c>
    </row>
    <row r="23" spans="1:6" ht="13.05" customHeight="1" x14ac:dyDescent="0.3">
      <c r="A23" s="5" t="s">
        <v>187</v>
      </c>
      <c r="B23" s="20">
        <v>241</v>
      </c>
      <c r="C23" s="20">
        <v>786</v>
      </c>
      <c r="D23" s="20">
        <v>337</v>
      </c>
      <c r="E23" s="20">
        <v>288</v>
      </c>
      <c r="F23" s="28">
        <v>1652</v>
      </c>
    </row>
    <row r="24" spans="1:6" ht="13.05" customHeight="1" x14ac:dyDescent="0.3">
      <c r="A24" s="5" t="s">
        <v>188</v>
      </c>
      <c r="B24" s="20">
        <v>55</v>
      </c>
      <c r="C24" s="20">
        <v>304</v>
      </c>
      <c r="D24" s="20">
        <v>360</v>
      </c>
      <c r="E24" s="20">
        <v>912</v>
      </c>
      <c r="F24" s="28">
        <v>1631</v>
      </c>
    </row>
    <row r="25" spans="1:6" ht="13.05" customHeight="1" x14ac:dyDescent="0.3">
      <c r="A25" s="5" t="s">
        <v>189</v>
      </c>
      <c r="B25" s="20">
        <v>197</v>
      </c>
      <c r="C25" s="20">
        <v>710</v>
      </c>
      <c r="D25" s="20">
        <v>229</v>
      </c>
      <c r="E25" s="20">
        <v>380</v>
      </c>
      <c r="F25" s="28">
        <v>1516</v>
      </c>
    </row>
    <row r="26" spans="1:6" ht="13.05" customHeight="1" x14ac:dyDescent="0.3">
      <c r="A26" s="5" t="s">
        <v>190</v>
      </c>
      <c r="B26" s="20">
        <v>213</v>
      </c>
      <c r="C26" s="20">
        <v>676</v>
      </c>
      <c r="D26" s="20">
        <v>324</v>
      </c>
      <c r="E26" s="20">
        <v>284</v>
      </c>
      <c r="F26" s="28">
        <v>1497</v>
      </c>
    </row>
    <row r="27" spans="1:6" ht="13.05" customHeight="1" x14ac:dyDescent="0.3">
      <c r="A27" s="5" t="s">
        <v>191</v>
      </c>
      <c r="B27" s="20">
        <v>104</v>
      </c>
      <c r="C27" s="20">
        <v>549</v>
      </c>
      <c r="D27" s="20">
        <v>370</v>
      </c>
      <c r="E27" s="20">
        <v>308</v>
      </c>
      <c r="F27" s="28">
        <v>1331</v>
      </c>
    </row>
    <row r="28" spans="1:6" ht="13.05" customHeight="1" x14ac:dyDescent="0.3">
      <c r="A28" s="5" t="s">
        <v>192</v>
      </c>
      <c r="B28" s="20">
        <v>34</v>
      </c>
      <c r="C28" s="20">
        <v>410</v>
      </c>
      <c r="D28" s="20">
        <v>53</v>
      </c>
      <c r="E28" s="20">
        <v>677</v>
      </c>
      <c r="F28" s="28">
        <v>1174</v>
      </c>
    </row>
    <row r="29" spans="1:6" ht="13.05" customHeight="1" x14ac:dyDescent="0.3">
      <c r="A29" s="5" t="s">
        <v>193</v>
      </c>
      <c r="B29" s="20">
        <v>239</v>
      </c>
      <c r="C29" s="20">
        <v>479</v>
      </c>
      <c r="D29" s="20">
        <v>158</v>
      </c>
      <c r="E29" s="20">
        <v>223</v>
      </c>
      <c r="F29" s="28">
        <v>1099</v>
      </c>
    </row>
    <row r="30" spans="1:6" ht="13.05" customHeight="1" x14ac:dyDescent="0.3">
      <c r="A30" s="5" t="s">
        <v>194</v>
      </c>
      <c r="B30" s="20">
        <v>190</v>
      </c>
      <c r="C30" s="20">
        <v>366</v>
      </c>
      <c r="D30" s="20">
        <v>85</v>
      </c>
      <c r="E30" s="20">
        <v>367</v>
      </c>
      <c r="F30" s="28">
        <v>1008</v>
      </c>
    </row>
    <row r="31" spans="1:6" ht="13.05" customHeight="1" x14ac:dyDescent="0.3">
      <c r="A31" s="33" t="s">
        <v>195</v>
      </c>
      <c r="B31" s="28">
        <v>3456</v>
      </c>
      <c r="C31" s="28">
        <v>11710</v>
      </c>
      <c r="D31" s="28">
        <v>4112</v>
      </c>
      <c r="E31" s="28">
        <v>9963</v>
      </c>
      <c r="F31" s="28">
        <v>29241</v>
      </c>
    </row>
    <row r="32" spans="1:6" ht="13.05" customHeight="1" x14ac:dyDescent="0.3">
      <c r="A32" s="33" t="s">
        <v>196</v>
      </c>
      <c r="B32" s="20">
        <v>23</v>
      </c>
      <c r="C32" s="20">
        <v>44</v>
      </c>
      <c r="D32" s="20">
        <v>68</v>
      </c>
      <c r="E32" s="20">
        <v>28</v>
      </c>
      <c r="F32" s="20">
        <v>163</v>
      </c>
    </row>
    <row r="33" spans="1:6" ht="13.05" customHeight="1" x14ac:dyDescent="0.3">
      <c r="A33" s="19" t="s">
        <v>1</v>
      </c>
      <c r="B33" s="29">
        <v>13470</v>
      </c>
      <c r="C33" s="29">
        <v>37891</v>
      </c>
      <c r="D33" s="29">
        <v>16654</v>
      </c>
      <c r="E33" s="29">
        <v>43551</v>
      </c>
      <c r="F33" s="29">
        <v>111566</v>
      </c>
    </row>
    <row r="34" spans="1:6" ht="13.05" customHeight="1" x14ac:dyDescent="0.3">
      <c r="A34" s="19" t="s">
        <v>13</v>
      </c>
      <c r="B34" s="21">
        <v>0.121</v>
      </c>
      <c r="C34" s="21">
        <v>0.34</v>
      </c>
      <c r="D34" s="21">
        <v>0.14899999999999999</v>
      </c>
      <c r="E34" s="21">
        <v>0.39</v>
      </c>
      <c r="F34" s="21">
        <v>1</v>
      </c>
    </row>
    <row r="36" spans="1:6" x14ac:dyDescent="0.3">
      <c r="A36" s="3" t="s">
        <v>45</v>
      </c>
    </row>
    <row r="39" spans="1:6" x14ac:dyDescent="0.3">
      <c r="A39" s="4" t="s">
        <v>0</v>
      </c>
    </row>
  </sheetData>
  <mergeCells count="2">
    <mergeCell ref="A3:A4"/>
    <mergeCell ref="B3:F3"/>
  </mergeCells>
  <hyperlinks>
    <hyperlink ref="A39" location="Indice!A1" display="Indice" xr:uid="{2055F283-7523-48F4-911D-7FEAF61B30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B69A-6910-4CE4-853B-B948928D131D}">
  <dimension ref="A1:E13"/>
  <sheetViews>
    <sheetView workbookViewId="0"/>
  </sheetViews>
  <sheetFormatPr defaultRowHeight="14.4" x14ac:dyDescent="0.3"/>
  <cols>
    <col min="1" max="1" width="22.33203125" customWidth="1"/>
    <col min="2" max="5" width="12.44140625" customWidth="1"/>
  </cols>
  <sheetData>
    <row r="1" spans="1:5" x14ac:dyDescent="0.3">
      <c r="A1" s="8" t="s">
        <v>34</v>
      </c>
    </row>
    <row r="2" spans="1:5" ht="7.2" customHeight="1" x14ac:dyDescent="0.3">
      <c r="A2" s="8"/>
    </row>
    <row r="3" spans="1:5" ht="26.4" customHeight="1" x14ac:dyDescent="0.3">
      <c r="A3" s="18" t="s">
        <v>35</v>
      </c>
      <c r="B3" s="18" t="s">
        <v>36</v>
      </c>
      <c r="C3" s="18" t="s">
        <v>37</v>
      </c>
      <c r="D3" s="18" t="s">
        <v>43</v>
      </c>
      <c r="E3" s="18" t="s">
        <v>38</v>
      </c>
    </row>
    <row r="4" spans="1:5" ht="13.05" customHeight="1" x14ac:dyDescent="0.3">
      <c r="A4" s="5" t="s">
        <v>21</v>
      </c>
      <c r="B4" s="28">
        <v>54855</v>
      </c>
      <c r="C4" s="38">
        <v>73910</v>
      </c>
      <c r="D4" s="38">
        <v>-19055</v>
      </c>
      <c r="E4" s="20">
        <v>1.3</v>
      </c>
    </row>
    <row r="5" spans="1:5" ht="13.05" customHeight="1" x14ac:dyDescent="0.3">
      <c r="A5" s="5" t="s">
        <v>39</v>
      </c>
      <c r="B5" s="28">
        <v>58508</v>
      </c>
      <c r="C5" s="38">
        <v>81092</v>
      </c>
      <c r="D5" s="38">
        <v>-22584</v>
      </c>
      <c r="E5" s="20">
        <v>1.4</v>
      </c>
    </row>
    <row r="6" spans="1:5" ht="13.05" customHeight="1" x14ac:dyDescent="0.3">
      <c r="A6" s="5" t="s">
        <v>40</v>
      </c>
      <c r="B6" s="28">
        <v>72284</v>
      </c>
      <c r="C6" s="38">
        <v>81530</v>
      </c>
      <c r="D6" s="38">
        <v>-9246</v>
      </c>
      <c r="E6" s="20">
        <v>1.1000000000000001</v>
      </c>
    </row>
    <row r="7" spans="1:5" ht="13.05" customHeight="1" x14ac:dyDescent="0.3">
      <c r="A7" s="5" t="s">
        <v>41</v>
      </c>
      <c r="B7" s="28">
        <v>89946</v>
      </c>
      <c r="C7" s="38">
        <v>83638</v>
      </c>
      <c r="D7" s="38">
        <v>6308</v>
      </c>
      <c r="E7" s="20">
        <v>0.9</v>
      </c>
    </row>
    <row r="8" spans="1:5" ht="13.05" customHeight="1" x14ac:dyDescent="0.3">
      <c r="A8" s="5" t="s">
        <v>22</v>
      </c>
      <c r="B8" s="28">
        <v>106450</v>
      </c>
      <c r="C8" s="38">
        <v>84918</v>
      </c>
      <c r="D8" s="38">
        <v>21532</v>
      </c>
      <c r="E8" s="20">
        <v>0.8</v>
      </c>
    </row>
    <row r="9" spans="1:5" ht="6.6" customHeight="1" x14ac:dyDescent="0.3"/>
    <row r="10" spans="1:5" x14ac:dyDescent="0.3">
      <c r="A10" s="3" t="s">
        <v>42</v>
      </c>
    </row>
    <row r="13" spans="1:5" x14ac:dyDescent="0.3">
      <c r="A13" s="4" t="s">
        <v>0</v>
      </c>
    </row>
  </sheetData>
  <hyperlinks>
    <hyperlink ref="A13" location="Indice!A1" display="Indice" xr:uid="{430AE4E0-2827-4C0A-B244-4A44AAAEA0E2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0AFD-7CA2-465B-AEB0-9B6C15E1266E}">
  <dimension ref="A1:O91"/>
  <sheetViews>
    <sheetView topLeftCell="A30" workbookViewId="0"/>
  </sheetViews>
  <sheetFormatPr defaultRowHeight="14.4" x14ac:dyDescent="0.3"/>
  <cols>
    <col min="1" max="1" width="24.109375" customWidth="1"/>
    <col min="2" max="6" width="15.33203125" style="76" customWidth="1"/>
  </cols>
  <sheetData>
    <row r="1" spans="1:1" x14ac:dyDescent="0.3">
      <c r="A1" s="8" t="s">
        <v>769</v>
      </c>
    </row>
    <row r="25" spans="1:15" x14ac:dyDescent="0.3">
      <c r="A25" s="7" t="s">
        <v>45</v>
      </c>
    </row>
    <row r="27" spans="1:15" x14ac:dyDescent="0.3">
      <c r="A27" s="75"/>
      <c r="B27" s="85"/>
      <c r="C27" s="85"/>
      <c r="D27" s="85"/>
      <c r="E27" s="85"/>
      <c r="F27" s="85"/>
    </row>
    <row r="28" spans="1:15" ht="23.4" customHeight="1" x14ac:dyDescent="0.3">
      <c r="A28" s="14" t="s">
        <v>802</v>
      </c>
      <c r="B28" s="15" t="s">
        <v>765</v>
      </c>
      <c r="C28" s="15" t="s">
        <v>766</v>
      </c>
      <c r="D28" s="15" t="s">
        <v>767</v>
      </c>
      <c r="E28" s="15" t="s">
        <v>768</v>
      </c>
      <c r="F28" s="15" t="s">
        <v>1</v>
      </c>
    </row>
    <row r="29" spans="1:15" ht="13.05" customHeight="1" x14ac:dyDescent="0.3">
      <c r="A29" s="57" t="s">
        <v>169</v>
      </c>
      <c r="B29" s="88">
        <v>6.8000000000000005E-2</v>
      </c>
      <c r="C29" s="88">
        <v>0.21299999999999999</v>
      </c>
      <c r="D29" s="88">
        <v>0.16800000000000001</v>
      </c>
      <c r="E29" s="88">
        <v>0.55200000000000005</v>
      </c>
      <c r="F29" s="88">
        <v>1</v>
      </c>
      <c r="H29" s="27"/>
      <c r="I29" s="27"/>
      <c r="J29" s="27"/>
      <c r="K29" s="27"/>
      <c r="L29" s="27"/>
      <c r="M29" s="27"/>
      <c r="N29" s="27"/>
      <c r="O29" s="27"/>
    </row>
    <row r="30" spans="1:15" ht="13.05" customHeight="1" x14ac:dyDescent="0.3">
      <c r="A30" s="57" t="s">
        <v>170</v>
      </c>
      <c r="B30" s="88">
        <v>6.6000000000000003E-2</v>
      </c>
      <c r="C30" s="88">
        <v>0.33500000000000002</v>
      </c>
      <c r="D30" s="88">
        <v>0.128</v>
      </c>
      <c r="E30" s="88">
        <v>0.47199999999999998</v>
      </c>
      <c r="F30" s="88">
        <v>1</v>
      </c>
      <c r="H30" s="27"/>
      <c r="I30" s="27"/>
      <c r="J30" s="27"/>
      <c r="K30" s="27"/>
      <c r="L30" s="27"/>
    </row>
    <row r="31" spans="1:15" ht="13.05" customHeight="1" x14ac:dyDescent="0.3">
      <c r="A31" s="57" t="s">
        <v>171</v>
      </c>
      <c r="B31" s="88">
        <v>0.29399999999999998</v>
      </c>
      <c r="C31" s="88">
        <v>0.27400000000000002</v>
      </c>
      <c r="D31" s="88">
        <v>3.5000000000000003E-2</v>
      </c>
      <c r="E31" s="88">
        <v>0.39600000000000002</v>
      </c>
      <c r="F31" s="88">
        <v>1</v>
      </c>
      <c r="H31" s="27"/>
      <c r="I31" s="27"/>
      <c r="J31" s="27"/>
      <c r="K31" s="27"/>
      <c r="L31" s="27"/>
    </row>
    <row r="32" spans="1:15" ht="13.05" customHeight="1" x14ac:dyDescent="0.3">
      <c r="A32" s="57" t="s">
        <v>172</v>
      </c>
      <c r="B32" s="88">
        <v>3.5000000000000003E-2</v>
      </c>
      <c r="C32" s="88">
        <v>0.26600000000000001</v>
      </c>
      <c r="D32" s="88">
        <v>0.13900000000000001</v>
      </c>
      <c r="E32" s="88">
        <v>0.55900000000000005</v>
      </c>
      <c r="F32" s="88">
        <v>1</v>
      </c>
      <c r="H32" s="27"/>
      <c r="I32" s="27"/>
      <c r="J32" s="27"/>
      <c r="K32" s="27"/>
      <c r="L32" s="27"/>
    </row>
    <row r="33" spans="1:12" ht="13.05" customHeight="1" x14ac:dyDescent="0.3">
      <c r="A33" s="57" t="s">
        <v>173</v>
      </c>
      <c r="B33" s="88">
        <v>0.222</v>
      </c>
      <c r="C33" s="88">
        <v>0.36799999999999999</v>
      </c>
      <c r="D33" s="88">
        <v>8.2000000000000003E-2</v>
      </c>
      <c r="E33" s="88">
        <v>0.32800000000000001</v>
      </c>
      <c r="F33" s="88">
        <v>1</v>
      </c>
      <c r="H33" s="27"/>
      <c r="I33" s="27"/>
      <c r="J33" s="27"/>
      <c r="K33" s="27"/>
      <c r="L33" s="27"/>
    </row>
    <row r="34" spans="1:12" ht="13.05" customHeight="1" x14ac:dyDescent="0.3">
      <c r="A34" s="57" t="s">
        <v>174</v>
      </c>
      <c r="B34" s="88">
        <v>2.5999999999999999E-2</v>
      </c>
      <c r="C34" s="88">
        <v>0.22900000000000001</v>
      </c>
      <c r="D34" s="88">
        <v>5.8000000000000003E-2</v>
      </c>
      <c r="E34" s="88">
        <v>0.68799999999999994</v>
      </c>
      <c r="F34" s="88">
        <v>1</v>
      </c>
      <c r="H34" s="27"/>
      <c r="I34" s="27"/>
      <c r="J34" s="27"/>
      <c r="K34" s="27"/>
      <c r="L34" s="27"/>
    </row>
    <row r="35" spans="1:12" ht="13.05" customHeight="1" x14ac:dyDescent="0.3">
      <c r="A35" s="57" t="s">
        <v>175</v>
      </c>
      <c r="B35" s="88">
        <v>0.25800000000000001</v>
      </c>
      <c r="C35" s="88">
        <v>0.44900000000000001</v>
      </c>
      <c r="D35" s="88">
        <v>0.06</v>
      </c>
      <c r="E35" s="88">
        <v>0.23300000000000001</v>
      </c>
      <c r="F35" s="88">
        <v>1</v>
      </c>
      <c r="H35" s="27"/>
      <c r="I35" s="27"/>
      <c r="J35" s="27"/>
      <c r="K35" s="27"/>
      <c r="L35" s="27"/>
    </row>
    <row r="36" spans="1:12" ht="13.05" customHeight="1" x14ac:dyDescent="0.3">
      <c r="A36" s="57" t="s">
        <v>176</v>
      </c>
      <c r="B36" s="88">
        <v>0.32500000000000001</v>
      </c>
      <c r="C36" s="88">
        <v>0.31900000000000001</v>
      </c>
      <c r="D36" s="88">
        <v>6.8000000000000005E-2</v>
      </c>
      <c r="E36" s="88">
        <v>0.28799999999999998</v>
      </c>
      <c r="F36" s="88">
        <v>1</v>
      </c>
      <c r="H36" s="27"/>
      <c r="I36" s="27"/>
      <c r="J36" s="27"/>
      <c r="K36" s="27"/>
      <c r="L36" s="27"/>
    </row>
    <row r="37" spans="1:12" ht="13.05" customHeight="1" x14ac:dyDescent="0.3">
      <c r="A37" s="57" t="s">
        <v>177</v>
      </c>
      <c r="B37" s="88">
        <v>0.107</v>
      </c>
      <c r="C37" s="88">
        <v>0.55200000000000005</v>
      </c>
      <c r="D37" s="88">
        <v>0.01</v>
      </c>
      <c r="E37" s="88">
        <v>0.33</v>
      </c>
      <c r="F37" s="88">
        <v>1</v>
      </c>
      <c r="H37" s="27"/>
      <c r="I37" s="27"/>
      <c r="J37" s="27"/>
      <c r="K37" s="27"/>
      <c r="L37" s="27"/>
    </row>
    <row r="38" spans="1:12" ht="13.05" customHeight="1" x14ac:dyDescent="0.3">
      <c r="A38" s="57" t="s">
        <v>178</v>
      </c>
      <c r="B38" s="88">
        <v>5.1999999999999998E-2</v>
      </c>
      <c r="C38" s="88">
        <v>0.18</v>
      </c>
      <c r="D38" s="88">
        <v>0.36099999999999999</v>
      </c>
      <c r="E38" s="88">
        <v>0.40699999999999997</v>
      </c>
      <c r="F38" s="88">
        <v>1</v>
      </c>
      <c r="H38" s="27"/>
      <c r="I38" s="27"/>
      <c r="J38" s="27"/>
      <c r="K38" s="27"/>
      <c r="L38" s="27"/>
    </row>
    <row r="39" spans="1:12" ht="13.05" customHeight="1" x14ac:dyDescent="0.3">
      <c r="A39" s="57" t="s">
        <v>179</v>
      </c>
      <c r="B39" s="88">
        <v>0.114</v>
      </c>
      <c r="C39" s="88">
        <v>0.36</v>
      </c>
      <c r="D39" s="88">
        <v>0.22500000000000001</v>
      </c>
      <c r="E39" s="88">
        <v>0.30099999999999999</v>
      </c>
      <c r="F39" s="88">
        <v>1</v>
      </c>
      <c r="H39" s="27"/>
      <c r="I39" s="27"/>
      <c r="J39" s="27"/>
      <c r="K39" s="27"/>
      <c r="L39" s="27"/>
    </row>
    <row r="40" spans="1:12" ht="13.05" customHeight="1" x14ac:dyDescent="0.3">
      <c r="A40" s="57" t="s">
        <v>180</v>
      </c>
      <c r="B40" s="88">
        <v>8.3000000000000004E-2</v>
      </c>
      <c r="C40" s="88">
        <v>0.11799999999999999</v>
      </c>
      <c r="D40" s="88">
        <v>0.184</v>
      </c>
      <c r="E40" s="88">
        <v>0.61599999999999999</v>
      </c>
      <c r="F40" s="88">
        <v>1</v>
      </c>
      <c r="H40" s="27"/>
      <c r="I40" s="27"/>
      <c r="J40" s="27"/>
      <c r="K40" s="27"/>
      <c r="L40" s="27"/>
    </row>
    <row r="41" spans="1:12" ht="13.05" customHeight="1" x14ac:dyDescent="0.3">
      <c r="A41" s="57" t="s">
        <v>181</v>
      </c>
      <c r="B41" s="88">
        <v>0.13</v>
      </c>
      <c r="C41" s="88">
        <v>0.53200000000000003</v>
      </c>
      <c r="D41" s="88">
        <v>0.11600000000000001</v>
      </c>
      <c r="E41" s="88">
        <v>0.223</v>
      </c>
      <c r="F41" s="88">
        <v>1</v>
      </c>
      <c r="H41" s="27"/>
      <c r="I41" s="27"/>
      <c r="J41" s="27"/>
      <c r="K41" s="27"/>
      <c r="L41" s="27"/>
    </row>
    <row r="42" spans="1:12" ht="13.05" customHeight="1" x14ac:dyDescent="0.3">
      <c r="A42" s="57" t="s">
        <v>182</v>
      </c>
      <c r="B42" s="88">
        <v>0.129</v>
      </c>
      <c r="C42" s="88">
        <v>0.35399999999999998</v>
      </c>
      <c r="D42" s="88">
        <v>0.251</v>
      </c>
      <c r="E42" s="88">
        <v>0.26600000000000001</v>
      </c>
      <c r="F42" s="88">
        <v>1</v>
      </c>
      <c r="H42" s="27"/>
      <c r="I42" s="27"/>
      <c r="J42" s="27"/>
      <c r="K42" s="27"/>
      <c r="L42" s="27"/>
    </row>
    <row r="43" spans="1:12" ht="13.05" customHeight="1" x14ac:dyDescent="0.3">
      <c r="A43" s="57" t="s">
        <v>183</v>
      </c>
      <c r="B43" s="88">
        <v>1.6E-2</v>
      </c>
      <c r="C43" s="88">
        <v>5.7000000000000002E-2</v>
      </c>
      <c r="D43" s="88">
        <v>0.76700000000000002</v>
      </c>
      <c r="E43" s="88">
        <v>0.16</v>
      </c>
      <c r="F43" s="88">
        <v>1</v>
      </c>
      <c r="H43" s="27"/>
      <c r="I43" s="27"/>
      <c r="J43" s="27"/>
      <c r="K43" s="27"/>
      <c r="L43" s="27"/>
    </row>
    <row r="44" spans="1:12" ht="13.05" customHeight="1" x14ac:dyDescent="0.3">
      <c r="A44" s="57" t="s">
        <v>184</v>
      </c>
      <c r="B44" s="88">
        <v>6.2E-2</v>
      </c>
      <c r="C44" s="88">
        <v>0.35899999999999999</v>
      </c>
      <c r="D44" s="88">
        <v>0.40600000000000003</v>
      </c>
      <c r="E44" s="88">
        <v>0.17299999999999999</v>
      </c>
      <c r="F44" s="88">
        <v>1</v>
      </c>
      <c r="H44" s="27"/>
      <c r="I44" s="27"/>
      <c r="J44" s="27"/>
      <c r="K44" s="27"/>
      <c r="L44" s="27"/>
    </row>
    <row r="45" spans="1:12" ht="13.05" customHeight="1" x14ac:dyDescent="0.3">
      <c r="A45" s="57" t="s">
        <v>185</v>
      </c>
      <c r="B45" s="88">
        <v>2.5000000000000001E-2</v>
      </c>
      <c r="C45" s="88">
        <v>0.43</v>
      </c>
      <c r="D45" s="88">
        <v>1.2E-2</v>
      </c>
      <c r="E45" s="88">
        <v>0.53200000000000003</v>
      </c>
      <c r="F45" s="88">
        <v>1</v>
      </c>
      <c r="H45" s="27"/>
      <c r="I45" s="27"/>
      <c r="J45" s="27"/>
      <c r="K45" s="27"/>
      <c r="L45" s="27"/>
    </row>
    <row r="46" spans="1:12" ht="13.05" customHeight="1" x14ac:dyDescent="0.3">
      <c r="A46" s="57" t="s">
        <v>186</v>
      </c>
      <c r="B46" s="88">
        <v>0.14299999999999999</v>
      </c>
      <c r="C46" s="88">
        <v>0.56899999999999995</v>
      </c>
      <c r="D46" s="88">
        <v>9.4E-2</v>
      </c>
      <c r="E46" s="88">
        <v>0.19400000000000001</v>
      </c>
      <c r="F46" s="88">
        <v>1</v>
      </c>
      <c r="H46" s="27"/>
      <c r="I46" s="27"/>
      <c r="J46" s="27"/>
      <c r="K46" s="27"/>
      <c r="L46" s="27"/>
    </row>
    <row r="47" spans="1:12" ht="13.05" customHeight="1" x14ac:dyDescent="0.3">
      <c r="A47" s="57" t="s">
        <v>187</v>
      </c>
      <c r="B47" s="88">
        <v>0.14599999999999999</v>
      </c>
      <c r="C47" s="88">
        <v>0.47599999999999998</v>
      </c>
      <c r="D47" s="88">
        <v>0.20399999999999999</v>
      </c>
      <c r="E47" s="88">
        <v>0.17399999999999999</v>
      </c>
      <c r="F47" s="88">
        <v>1</v>
      </c>
      <c r="H47" s="27"/>
      <c r="I47" s="27"/>
      <c r="J47" s="27"/>
      <c r="K47" s="27"/>
      <c r="L47" s="27"/>
    </row>
    <row r="48" spans="1:12" ht="13.05" customHeight="1" x14ac:dyDescent="0.3">
      <c r="A48" s="57" t="s">
        <v>188</v>
      </c>
      <c r="B48" s="88">
        <v>3.4000000000000002E-2</v>
      </c>
      <c r="C48" s="88">
        <v>0.186</v>
      </c>
      <c r="D48" s="88">
        <v>0.221</v>
      </c>
      <c r="E48" s="88">
        <v>0.55900000000000005</v>
      </c>
      <c r="F48" s="88">
        <v>1</v>
      </c>
      <c r="H48" s="27"/>
      <c r="I48" s="27"/>
      <c r="J48" s="27"/>
      <c r="K48" s="27"/>
      <c r="L48" s="27"/>
    </row>
    <row r="49" spans="1:12" ht="13.05" customHeight="1" x14ac:dyDescent="0.3">
      <c r="A49" s="57" t="s">
        <v>189</v>
      </c>
      <c r="B49" s="88">
        <v>0.13</v>
      </c>
      <c r="C49" s="88">
        <v>0.46800000000000003</v>
      </c>
      <c r="D49" s="88">
        <v>0.151</v>
      </c>
      <c r="E49" s="88">
        <v>0.251</v>
      </c>
      <c r="F49" s="88">
        <v>1</v>
      </c>
      <c r="H49" s="27"/>
      <c r="I49" s="27"/>
      <c r="J49" s="27"/>
      <c r="K49" s="27"/>
      <c r="L49" s="27"/>
    </row>
    <row r="50" spans="1:12" ht="13.05" customHeight="1" x14ac:dyDescent="0.3">
      <c r="A50" s="57" t="s">
        <v>190</v>
      </c>
      <c r="B50" s="88">
        <v>0.14199999999999999</v>
      </c>
      <c r="C50" s="88">
        <v>0.45200000000000001</v>
      </c>
      <c r="D50" s="88">
        <v>0.216</v>
      </c>
      <c r="E50" s="88">
        <v>0.19</v>
      </c>
      <c r="F50" s="88">
        <v>1</v>
      </c>
      <c r="H50" s="27"/>
      <c r="I50" s="27"/>
      <c r="J50" s="27"/>
      <c r="K50" s="27"/>
      <c r="L50" s="27"/>
    </row>
    <row r="51" spans="1:12" ht="13.05" customHeight="1" x14ac:dyDescent="0.3">
      <c r="A51" s="57" t="s">
        <v>191</v>
      </c>
      <c r="B51" s="88">
        <v>7.8E-2</v>
      </c>
      <c r="C51" s="88">
        <v>0.41199999999999998</v>
      </c>
      <c r="D51" s="88">
        <v>0.27800000000000002</v>
      </c>
      <c r="E51" s="88">
        <v>0.23100000000000001</v>
      </c>
      <c r="F51" s="88">
        <v>1</v>
      </c>
      <c r="H51" s="27"/>
      <c r="I51" s="27"/>
      <c r="J51" s="27"/>
      <c r="K51" s="27"/>
      <c r="L51" s="27"/>
    </row>
    <row r="52" spans="1:12" ht="13.05" customHeight="1" x14ac:dyDescent="0.3">
      <c r="A52" s="57" t="s">
        <v>192</v>
      </c>
      <c r="B52" s="88">
        <v>2.9000000000000001E-2</v>
      </c>
      <c r="C52" s="88">
        <v>0.34899999999999998</v>
      </c>
      <c r="D52" s="88">
        <v>4.4999999999999998E-2</v>
      </c>
      <c r="E52" s="88">
        <v>0.57699999999999996</v>
      </c>
      <c r="F52" s="88">
        <v>1</v>
      </c>
      <c r="H52" s="27"/>
      <c r="I52" s="27"/>
      <c r="J52" s="27"/>
      <c r="K52" s="27"/>
      <c r="L52" s="27"/>
    </row>
    <row r="53" spans="1:12" ht="13.05" customHeight="1" x14ac:dyDescent="0.3">
      <c r="A53" s="57" t="s">
        <v>193</v>
      </c>
      <c r="B53" s="88">
        <v>0.217</v>
      </c>
      <c r="C53" s="88">
        <v>0.436</v>
      </c>
      <c r="D53" s="88">
        <v>0.14399999999999999</v>
      </c>
      <c r="E53" s="88">
        <v>0.20300000000000001</v>
      </c>
      <c r="F53" s="88">
        <v>1</v>
      </c>
      <c r="H53" s="27"/>
      <c r="I53" s="27"/>
      <c r="J53" s="27"/>
      <c r="K53" s="27"/>
      <c r="L53" s="27"/>
    </row>
    <row r="54" spans="1:12" ht="13.05" customHeight="1" x14ac:dyDescent="0.3">
      <c r="A54" s="57" t="s">
        <v>194</v>
      </c>
      <c r="B54" s="88">
        <v>0.188</v>
      </c>
      <c r="C54" s="88">
        <v>0.36299999999999999</v>
      </c>
      <c r="D54" s="88">
        <v>8.4000000000000005E-2</v>
      </c>
      <c r="E54" s="88">
        <v>0.36399999999999999</v>
      </c>
      <c r="F54" s="88">
        <v>1</v>
      </c>
      <c r="H54" s="27"/>
      <c r="I54" s="27"/>
      <c r="J54" s="27"/>
      <c r="K54" s="27"/>
      <c r="L54" s="27"/>
    </row>
    <row r="55" spans="1:12" ht="13.05" customHeight="1" x14ac:dyDescent="0.3">
      <c r="A55" s="57" t="s">
        <v>195</v>
      </c>
      <c r="B55" s="88">
        <v>0.11799999999999999</v>
      </c>
      <c r="C55" s="88">
        <v>0.4</v>
      </c>
      <c r="D55" s="88">
        <v>0.14099999999999999</v>
      </c>
      <c r="E55" s="88">
        <v>0.34100000000000003</v>
      </c>
      <c r="F55" s="88">
        <v>1</v>
      </c>
      <c r="H55" s="27"/>
      <c r="I55" s="27"/>
      <c r="J55" s="27"/>
      <c r="K55" s="27"/>
      <c r="L55" s="27"/>
    </row>
    <row r="56" spans="1:12" ht="13.05" customHeight="1" x14ac:dyDescent="0.3">
      <c r="A56" s="57" t="s">
        <v>196</v>
      </c>
      <c r="B56" s="88">
        <v>0.14099999999999999</v>
      </c>
      <c r="C56" s="88">
        <v>0.27</v>
      </c>
      <c r="D56" s="88">
        <v>0.41699999999999998</v>
      </c>
      <c r="E56" s="88">
        <v>0.17199999999999999</v>
      </c>
      <c r="F56" s="88">
        <v>1</v>
      </c>
      <c r="H56" s="27"/>
      <c r="I56" s="27"/>
      <c r="J56" s="27"/>
      <c r="K56" s="27"/>
      <c r="L56" s="27"/>
    </row>
    <row r="57" spans="1:12" ht="13.05" customHeight="1" x14ac:dyDescent="0.3">
      <c r="A57" s="61" t="s">
        <v>1</v>
      </c>
      <c r="B57" s="89">
        <v>0.121</v>
      </c>
      <c r="C57" s="89">
        <v>0.34</v>
      </c>
      <c r="D57" s="89">
        <v>0.14899999999999999</v>
      </c>
      <c r="E57" s="89">
        <v>0.39</v>
      </c>
      <c r="F57" s="89">
        <v>1</v>
      </c>
      <c r="H57" s="27"/>
      <c r="I57" s="27"/>
      <c r="J57" s="27"/>
      <c r="K57" s="27"/>
      <c r="L57" s="27"/>
    </row>
    <row r="58" spans="1:12" ht="13.05" customHeight="1" x14ac:dyDescent="0.3"/>
    <row r="59" spans="1:12" ht="22.8" customHeight="1" x14ac:dyDescent="0.3">
      <c r="A59" s="14" t="s">
        <v>802</v>
      </c>
      <c r="B59" s="15" t="s">
        <v>765</v>
      </c>
      <c r="C59" s="15" t="s">
        <v>766</v>
      </c>
      <c r="D59" s="15" t="s">
        <v>767</v>
      </c>
      <c r="E59" s="15" t="s">
        <v>768</v>
      </c>
      <c r="F59" s="15" t="s">
        <v>1</v>
      </c>
    </row>
    <row r="60" spans="1:12" ht="13.05" customHeight="1" x14ac:dyDescent="0.3">
      <c r="A60" s="57" t="s">
        <v>169</v>
      </c>
      <c r="B60" s="86">
        <v>957</v>
      </c>
      <c r="C60" s="86">
        <v>3013</v>
      </c>
      <c r="D60" s="86">
        <v>2377</v>
      </c>
      <c r="E60" s="86">
        <v>7816</v>
      </c>
      <c r="F60" s="86">
        <v>14163</v>
      </c>
    </row>
    <row r="61" spans="1:12" ht="13.05" customHeight="1" x14ac:dyDescent="0.3">
      <c r="A61" s="57" t="s">
        <v>170</v>
      </c>
      <c r="B61" s="86">
        <v>560</v>
      </c>
      <c r="C61" s="86">
        <v>2865</v>
      </c>
      <c r="D61" s="86">
        <v>1090</v>
      </c>
      <c r="E61" s="86">
        <v>4033</v>
      </c>
      <c r="F61" s="86">
        <v>8548</v>
      </c>
    </row>
    <row r="62" spans="1:12" ht="13.05" customHeight="1" x14ac:dyDescent="0.3">
      <c r="A62" s="57" t="s">
        <v>171</v>
      </c>
      <c r="B62" s="86">
        <v>2088</v>
      </c>
      <c r="C62" s="86">
        <v>1946</v>
      </c>
      <c r="D62" s="86">
        <v>248</v>
      </c>
      <c r="E62" s="86">
        <v>2809</v>
      </c>
      <c r="F62" s="86">
        <v>7091</v>
      </c>
    </row>
    <row r="63" spans="1:12" ht="13.05" customHeight="1" x14ac:dyDescent="0.3">
      <c r="A63" s="57" t="s">
        <v>172</v>
      </c>
      <c r="B63" s="86">
        <v>157</v>
      </c>
      <c r="C63" s="86">
        <v>1179</v>
      </c>
      <c r="D63" s="86">
        <v>615</v>
      </c>
      <c r="E63" s="86">
        <v>2477</v>
      </c>
      <c r="F63" s="86">
        <v>4428</v>
      </c>
    </row>
    <row r="64" spans="1:12" ht="13.05" customHeight="1" x14ac:dyDescent="0.3">
      <c r="A64" s="57" t="s">
        <v>173</v>
      </c>
      <c r="B64" s="86">
        <v>918</v>
      </c>
      <c r="C64" s="86">
        <v>1522</v>
      </c>
      <c r="D64" s="86">
        <v>338</v>
      </c>
      <c r="E64" s="86">
        <v>1356</v>
      </c>
      <c r="F64" s="86">
        <v>4134</v>
      </c>
    </row>
    <row r="65" spans="1:6" ht="13.05" customHeight="1" x14ac:dyDescent="0.3">
      <c r="A65" s="57" t="s">
        <v>174</v>
      </c>
      <c r="B65" s="86">
        <v>92</v>
      </c>
      <c r="C65" s="86">
        <v>813</v>
      </c>
      <c r="D65" s="86">
        <v>205</v>
      </c>
      <c r="E65" s="86">
        <v>2443</v>
      </c>
      <c r="F65" s="86">
        <v>3553</v>
      </c>
    </row>
    <row r="66" spans="1:6" ht="13.05" customHeight="1" x14ac:dyDescent="0.3">
      <c r="A66" s="57" t="s">
        <v>175</v>
      </c>
      <c r="B66" s="86">
        <v>879</v>
      </c>
      <c r="C66" s="86">
        <v>1530</v>
      </c>
      <c r="D66" s="86">
        <v>205</v>
      </c>
      <c r="E66" s="86">
        <v>795</v>
      </c>
      <c r="F66" s="86">
        <v>3409</v>
      </c>
    </row>
    <row r="67" spans="1:6" ht="13.05" customHeight="1" x14ac:dyDescent="0.3">
      <c r="A67" s="57" t="s">
        <v>176</v>
      </c>
      <c r="B67" s="86">
        <v>1073</v>
      </c>
      <c r="C67" s="86">
        <v>1053</v>
      </c>
      <c r="D67" s="86">
        <v>225</v>
      </c>
      <c r="E67" s="86">
        <v>950</v>
      </c>
      <c r="F67" s="86">
        <v>3301</v>
      </c>
    </row>
    <row r="68" spans="1:6" ht="13.05" customHeight="1" x14ac:dyDescent="0.3">
      <c r="A68" s="57" t="s">
        <v>177</v>
      </c>
      <c r="B68" s="86">
        <v>343</v>
      </c>
      <c r="C68" s="86">
        <v>1762</v>
      </c>
      <c r="D68" s="86">
        <v>32</v>
      </c>
      <c r="E68" s="86">
        <v>1054</v>
      </c>
      <c r="F68" s="86">
        <v>3191</v>
      </c>
    </row>
    <row r="69" spans="1:6" ht="13.05" customHeight="1" x14ac:dyDescent="0.3">
      <c r="A69" s="57" t="s">
        <v>178</v>
      </c>
      <c r="B69" s="86">
        <v>150</v>
      </c>
      <c r="C69" s="86">
        <v>525</v>
      </c>
      <c r="D69" s="86">
        <v>1050</v>
      </c>
      <c r="E69" s="86">
        <v>1186</v>
      </c>
      <c r="F69" s="86">
        <v>2911</v>
      </c>
    </row>
    <row r="70" spans="1:6" ht="13.05" customHeight="1" x14ac:dyDescent="0.3">
      <c r="A70" s="57" t="s">
        <v>179</v>
      </c>
      <c r="B70" s="86">
        <v>308</v>
      </c>
      <c r="C70" s="86">
        <v>974</v>
      </c>
      <c r="D70" s="86">
        <v>609</v>
      </c>
      <c r="E70" s="86">
        <v>813</v>
      </c>
      <c r="F70" s="86">
        <v>2704</v>
      </c>
    </row>
    <row r="71" spans="1:6" ht="13.05" customHeight="1" x14ac:dyDescent="0.3">
      <c r="A71" s="57" t="s">
        <v>180</v>
      </c>
      <c r="B71" s="86">
        <v>199</v>
      </c>
      <c r="C71" s="86">
        <v>284</v>
      </c>
      <c r="D71" s="86">
        <v>442</v>
      </c>
      <c r="E71" s="86">
        <v>1482</v>
      </c>
      <c r="F71" s="86">
        <v>2407</v>
      </c>
    </row>
    <row r="72" spans="1:6" ht="13.05" customHeight="1" x14ac:dyDescent="0.3">
      <c r="A72" s="57" t="s">
        <v>181</v>
      </c>
      <c r="B72" s="86">
        <v>304</v>
      </c>
      <c r="C72" s="86">
        <v>1248</v>
      </c>
      <c r="D72" s="86">
        <v>271</v>
      </c>
      <c r="E72" s="86">
        <v>523</v>
      </c>
      <c r="F72" s="86">
        <v>2346</v>
      </c>
    </row>
    <row r="73" spans="1:6" ht="13.05" customHeight="1" x14ac:dyDescent="0.3">
      <c r="A73" s="57" t="s">
        <v>182</v>
      </c>
      <c r="B73" s="86">
        <v>270</v>
      </c>
      <c r="C73" s="86">
        <v>741</v>
      </c>
      <c r="D73" s="86">
        <v>527</v>
      </c>
      <c r="E73" s="86">
        <v>558</v>
      </c>
      <c r="F73" s="86">
        <v>2096</v>
      </c>
    </row>
    <row r="74" spans="1:6" ht="13.05" customHeight="1" x14ac:dyDescent="0.3">
      <c r="A74" s="57" t="s">
        <v>183</v>
      </c>
      <c r="B74" s="86">
        <v>31</v>
      </c>
      <c r="C74" s="86">
        <v>107</v>
      </c>
      <c r="D74" s="86">
        <v>1448</v>
      </c>
      <c r="E74" s="86">
        <v>301</v>
      </c>
      <c r="F74" s="86">
        <v>1887</v>
      </c>
    </row>
    <row r="75" spans="1:6" ht="13.05" customHeight="1" x14ac:dyDescent="0.3">
      <c r="A75" s="57" t="s">
        <v>184</v>
      </c>
      <c r="B75" s="86">
        <v>107</v>
      </c>
      <c r="C75" s="86">
        <v>618</v>
      </c>
      <c r="D75" s="86">
        <v>699</v>
      </c>
      <c r="E75" s="86">
        <v>298</v>
      </c>
      <c r="F75" s="86">
        <v>1722</v>
      </c>
    </row>
    <row r="76" spans="1:6" ht="13.05" customHeight="1" x14ac:dyDescent="0.3">
      <c r="A76" s="57" t="s">
        <v>185</v>
      </c>
      <c r="B76" s="86">
        <v>43</v>
      </c>
      <c r="C76" s="86">
        <v>729</v>
      </c>
      <c r="D76" s="86">
        <v>21</v>
      </c>
      <c r="E76" s="86">
        <v>903</v>
      </c>
      <c r="F76" s="86">
        <v>1696</v>
      </c>
    </row>
    <row r="77" spans="1:6" ht="13.05" customHeight="1" x14ac:dyDescent="0.3">
      <c r="A77" s="57" t="s">
        <v>186</v>
      </c>
      <c r="B77" s="86">
        <v>239</v>
      </c>
      <c r="C77" s="86">
        <v>948</v>
      </c>
      <c r="D77" s="86">
        <v>156</v>
      </c>
      <c r="E77" s="86">
        <v>324</v>
      </c>
      <c r="F77" s="86">
        <v>1667</v>
      </c>
    </row>
    <row r="78" spans="1:6" ht="13.05" customHeight="1" x14ac:dyDescent="0.3">
      <c r="A78" s="57" t="s">
        <v>187</v>
      </c>
      <c r="B78" s="86">
        <v>241</v>
      </c>
      <c r="C78" s="86">
        <v>786</v>
      </c>
      <c r="D78" s="86">
        <v>337</v>
      </c>
      <c r="E78" s="86">
        <v>288</v>
      </c>
      <c r="F78" s="86">
        <v>1652</v>
      </c>
    </row>
    <row r="79" spans="1:6" ht="13.05" customHeight="1" x14ac:dyDescent="0.3">
      <c r="A79" s="57" t="s">
        <v>188</v>
      </c>
      <c r="B79" s="86">
        <v>55</v>
      </c>
      <c r="C79" s="86">
        <v>304</v>
      </c>
      <c r="D79" s="86">
        <v>360</v>
      </c>
      <c r="E79" s="86">
        <v>912</v>
      </c>
      <c r="F79" s="86">
        <v>1631</v>
      </c>
    </row>
    <row r="80" spans="1:6" ht="13.05" customHeight="1" x14ac:dyDescent="0.3">
      <c r="A80" s="57" t="s">
        <v>189</v>
      </c>
      <c r="B80" s="86">
        <v>197</v>
      </c>
      <c r="C80" s="86">
        <v>710</v>
      </c>
      <c r="D80" s="86">
        <v>229</v>
      </c>
      <c r="E80" s="86">
        <v>380</v>
      </c>
      <c r="F80" s="86">
        <v>1516</v>
      </c>
    </row>
    <row r="81" spans="1:6" ht="13.05" customHeight="1" x14ac:dyDescent="0.3">
      <c r="A81" s="57" t="s">
        <v>190</v>
      </c>
      <c r="B81" s="86">
        <v>213</v>
      </c>
      <c r="C81" s="86">
        <v>676</v>
      </c>
      <c r="D81" s="86">
        <v>324</v>
      </c>
      <c r="E81" s="86">
        <v>284</v>
      </c>
      <c r="F81" s="86">
        <v>1497</v>
      </c>
    </row>
    <row r="82" spans="1:6" ht="13.05" customHeight="1" x14ac:dyDescent="0.3">
      <c r="A82" s="57" t="s">
        <v>191</v>
      </c>
      <c r="B82" s="86">
        <v>104</v>
      </c>
      <c r="C82" s="86">
        <v>549</v>
      </c>
      <c r="D82" s="86">
        <v>370</v>
      </c>
      <c r="E82" s="86">
        <v>308</v>
      </c>
      <c r="F82" s="86">
        <v>1331</v>
      </c>
    </row>
    <row r="83" spans="1:6" ht="13.05" customHeight="1" x14ac:dyDescent="0.3">
      <c r="A83" s="57" t="s">
        <v>192</v>
      </c>
      <c r="B83" s="86">
        <v>34</v>
      </c>
      <c r="C83" s="86">
        <v>410</v>
      </c>
      <c r="D83" s="86">
        <v>53</v>
      </c>
      <c r="E83" s="86">
        <v>677</v>
      </c>
      <c r="F83" s="86">
        <v>1174</v>
      </c>
    </row>
    <row r="84" spans="1:6" ht="13.05" customHeight="1" x14ac:dyDescent="0.3">
      <c r="A84" s="57" t="s">
        <v>193</v>
      </c>
      <c r="B84" s="86">
        <v>239</v>
      </c>
      <c r="C84" s="86">
        <v>479</v>
      </c>
      <c r="D84" s="86">
        <v>158</v>
      </c>
      <c r="E84" s="86">
        <v>223</v>
      </c>
      <c r="F84" s="86">
        <v>1099</v>
      </c>
    </row>
    <row r="85" spans="1:6" ht="13.05" customHeight="1" x14ac:dyDescent="0.3">
      <c r="A85" s="57" t="s">
        <v>194</v>
      </c>
      <c r="B85" s="86">
        <v>190</v>
      </c>
      <c r="C85" s="86">
        <v>366</v>
      </c>
      <c r="D85" s="86">
        <v>85</v>
      </c>
      <c r="E85" s="86">
        <v>367</v>
      </c>
      <c r="F85" s="86">
        <v>1008</v>
      </c>
    </row>
    <row r="86" spans="1:6" ht="13.05" customHeight="1" x14ac:dyDescent="0.3">
      <c r="A86" s="57" t="s">
        <v>195</v>
      </c>
      <c r="B86" s="86">
        <v>3456</v>
      </c>
      <c r="C86" s="86">
        <v>11710</v>
      </c>
      <c r="D86" s="86">
        <v>4112</v>
      </c>
      <c r="E86" s="86">
        <v>9963</v>
      </c>
      <c r="F86" s="86">
        <v>29241</v>
      </c>
    </row>
    <row r="87" spans="1:6" ht="13.05" customHeight="1" x14ac:dyDescent="0.3">
      <c r="A87" s="57" t="s">
        <v>196</v>
      </c>
      <c r="B87" s="86">
        <v>23</v>
      </c>
      <c r="C87" s="86">
        <v>44</v>
      </c>
      <c r="D87" s="86">
        <v>68</v>
      </c>
      <c r="E87" s="86">
        <v>28</v>
      </c>
      <c r="F87" s="86">
        <v>163</v>
      </c>
    </row>
    <row r="88" spans="1:6" ht="13.05" customHeight="1" x14ac:dyDescent="0.3">
      <c r="A88" s="61" t="s">
        <v>1</v>
      </c>
      <c r="B88" s="87">
        <v>13470</v>
      </c>
      <c r="C88" s="87">
        <v>37891</v>
      </c>
      <c r="D88" s="87">
        <v>16654</v>
      </c>
      <c r="E88" s="87">
        <v>43551</v>
      </c>
      <c r="F88" s="87">
        <v>111566</v>
      </c>
    </row>
    <row r="91" spans="1:6" x14ac:dyDescent="0.3">
      <c r="A91" s="4" t="s">
        <v>0</v>
      </c>
    </row>
  </sheetData>
  <hyperlinks>
    <hyperlink ref="A91" location="Indice!A1" display="Indice" xr:uid="{69B35383-EFE7-4CBA-B04F-A84FBDB881F2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CC8D6-F5DA-4ADB-A1AF-614AC283D6C7}">
  <dimension ref="A1:E39"/>
  <sheetViews>
    <sheetView topLeftCell="A20" workbookViewId="0">
      <selection activeCell="A39" sqref="A39"/>
    </sheetView>
  </sheetViews>
  <sheetFormatPr defaultRowHeight="14.4" x14ac:dyDescent="0.3"/>
  <cols>
    <col min="1" max="1" width="25.88671875" customWidth="1"/>
    <col min="2" max="5" width="12.6640625" customWidth="1"/>
  </cols>
  <sheetData>
    <row r="1" spans="1:5" x14ac:dyDescent="0.3">
      <c r="A1" s="8" t="s">
        <v>770</v>
      </c>
    </row>
    <row r="2" spans="1:5" ht="12" customHeight="1" x14ac:dyDescent="0.3">
      <c r="A2" s="8"/>
    </row>
    <row r="3" spans="1:5" ht="13.05" customHeight="1" x14ac:dyDescent="0.3">
      <c r="A3" s="108" t="s">
        <v>168</v>
      </c>
      <c r="B3" s="108" t="s">
        <v>47</v>
      </c>
      <c r="C3" s="108"/>
      <c r="D3" s="108"/>
      <c r="E3" s="108"/>
    </row>
    <row r="4" spans="1:5" ht="22.2" customHeight="1" x14ac:dyDescent="0.3">
      <c r="A4" s="108"/>
      <c r="B4" s="18" t="s">
        <v>771</v>
      </c>
      <c r="C4" s="18" t="s">
        <v>772</v>
      </c>
      <c r="D4" s="18" t="s">
        <v>773</v>
      </c>
      <c r="E4" s="18" t="s">
        <v>774</v>
      </c>
    </row>
    <row r="5" spans="1:5" ht="13.05" customHeight="1" x14ac:dyDescent="0.3">
      <c r="A5" s="5" t="s">
        <v>169</v>
      </c>
      <c r="B5" s="28">
        <v>1669</v>
      </c>
      <c r="C5" s="28">
        <v>3292</v>
      </c>
      <c r="D5" s="28">
        <v>9202</v>
      </c>
      <c r="E5" s="28">
        <v>14163</v>
      </c>
    </row>
    <row r="6" spans="1:5" ht="13.05" customHeight="1" x14ac:dyDescent="0.3">
      <c r="A6" s="5" t="s">
        <v>170</v>
      </c>
      <c r="B6" s="20">
        <v>878</v>
      </c>
      <c r="C6" s="28">
        <v>2893</v>
      </c>
      <c r="D6" s="28">
        <v>4777</v>
      </c>
      <c r="E6" s="28">
        <v>8548</v>
      </c>
    </row>
    <row r="7" spans="1:5" ht="13.05" customHeight="1" x14ac:dyDescent="0.3">
      <c r="A7" s="5" t="s">
        <v>171</v>
      </c>
      <c r="B7" s="28">
        <v>3292</v>
      </c>
      <c r="C7" s="28">
        <v>1187</v>
      </c>
      <c r="D7" s="28">
        <v>2612</v>
      </c>
      <c r="E7" s="28">
        <v>7091</v>
      </c>
    </row>
    <row r="8" spans="1:5" ht="13.05" customHeight="1" x14ac:dyDescent="0.3">
      <c r="A8" s="5" t="s">
        <v>172</v>
      </c>
      <c r="B8" s="20">
        <v>249</v>
      </c>
      <c r="C8" s="28">
        <v>1298</v>
      </c>
      <c r="D8" s="28">
        <v>2881</v>
      </c>
      <c r="E8" s="28">
        <v>4428</v>
      </c>
    </row>
    <row r="9" spans="1:5" ht="13.05" customHeight="1" x14ac:dyDescent="0.3">
      <c r="A9" s="5" t="s">
        <v>173</v>
      </c>
      <c r="B9" s="28">
        <v>3118</v>
      </c>
      <c r="C9" s="20">
        <v>474</v>
      </c>
      <c r="D9" s="20">
        <v>542</v>
      </c>
      <c r="E9" s="28">
        <v>4134</v>
      </c>
    </row>
    <row r="10" spans="1:5" ht="13.05" customHeight="1" x14ac:dyDescent="0.3">
      <c r="A10" s="5" t="s">
        <v>174</v>
      </c>
      <c r="B10" s="20">
        <v>207</v>
      </c>
      <c r="C10" s="20">
        <v>729</v>
      </c>
      <c r="D10" s="28">
        <v>2617</v>
      </c>
      <c r="E10" s="28">
        <v>3553</v>
      </c>
    </row>
    <row r="11" spans="1:5" ht="13.05" customHeight="1" x14ac:dyDescent="0.3">
      <c r="A11" s="5" t="s">
        <v>175</v>
      </c>
      <c r="B11" s="28">
        <v>1192</v>
      </c>
      <c r="C11" s="20">
        <v>654</v>
      </c>
      <c r="D11" s="28">
        <v>1563</v>
      </c>
      <c r="E11" s="28">
        <v>3409</v>
      </c>
    </row>
    <row r="12" spans="1:5" ht="13.05" customHeight="1" x14ac:dyDescent="0.3">
      <c r="A12" s="5" t="s">
        <v>176</v>
      </c>
      <c r="B12" s="28">
        <v>2579</v>
      </c>
      <c r="C12" s="20">
        <v>261</v>
      </c>
      <c r="D12" s="20">
        <v>461</v>
      </c>
      <c r="E12" s="28">
        <v>3301</v>
      </c>
    </row>
    <row r="13" spans="1:5" ht="13.05" customHeight="1" x14ac:dyDescent="0.3">
      <c r="A13" s="5" t="s">
        <v>177</v>
      </c>
      <c r="B13" s="20">
        <v>268</v>
      </c>
      <c r="C13" s="20">
        <v>772</v>
      </c>
      <c r="D13" s="28">
        <v>2151</v>
      </c>
      <c r="E13" s="28">
        <v>3191</v>
      </c>
    </row>
    <row r="14" spans="1:5" ht="13.05" customHeight="1" x14ac:dyDescent="0.3">
      <c r="A14" s="5" t="s">
        <v>178</v>
      </c>
      <c r="B14" s="28">
        <v>2651</v>
      </c>
      <c r="C14" s="20">
        <v>124</v>
      </c>
      <c r="D14" s="20">
        <v>136</v>
      </c>
      <c r="E14" s="28">
        <v>2911</v>
      </c>
    </row>
    <row r="15" spans="1:5" ht="13.05" customHeight="1" x14ac:dyDescent="0.3">
      <c r="A15" s="5" t="s">
        <v>179</v>
      </c>
      <c r="B15" s="28">
        <v>2026</v>
      </c>
      <c r="C15" s="20">
        <v>237</v>
      </c>
      <c r="D15" s="20">
        <v>441</v>
      </c>
      <c r="E15" s="28">
        <v>2704</v>
      </c>
    </row>
    <row r="16" spans="1:5" ht="13.05" customHeight="1" x14ac:dyDescent="0.3">
      <c r="A16" s="5" t="s">
        <v>180</v>
      </c>
      <c r="B16" s="28">
        <v>1463</v>
      </c>
      <c r="C16" s="20">
        <v>254</v>
      </c>
      <c r="D16" s="20">
        <v>690</v>
      </c>
      <c r="E16" s="28">
        <v>2407</v>
      </c>
    </row>
    <row r="17" spans="1:5" ht="13.05" customHeight="1" x14ac:dyDescent="0.3">
      <c r="A17" s="5" t="s">
        <v>181</v>
      </c>
      <c r="B17" s="28">
        <v>1058</v>
      </c>
      <c r="C17" s="20">
        <v>321</v>
      </c>
      <c r="D17" s="20">
        <v>967</v>
      </c>
      <c r="E17" s="28">
        <v>2346</v>
      </c>
    </row>
    <row r="18" spans="1:5" ht="13.05" customHeight="1" x14ac:dyDescent="0.3">
      <c r="A18" s="5" t="s">
        <v>182</v>
      </c>
      <c r="B18" s="28">
        <v>1169</v>
      </c>
      <c r="C18" s="20">
        <v>264</v>
      </c>
      <c r="D18" s="20">
        <v>663</v>
      </c>
      <c r="E18" s="28">
        <v>2096</v>
      </c>
    </row>
    <row r="19" spans="1:5" ht="13.05" customHeight="1" x14ac:dyDescent="0.3">
      <c r="A19" s="5" t="s">
        <v>183</v>
      </c>
      <c r="B19" s="28">
        <v>1458</v>
      </c>
      <c r="C19" s="20">
        <v>129</v>
      </c>
      <c r="D19" s="20">
        <v>300</v>
      </c>
      <c r="E19" s="28">
        <v>1887</v>
      </c>
    </row>
    <row r="20" spans="1:5" ht="13.05" customHeight="1" x14ac:dyDescent="0.3">
      <c r="A20" s="5" t="s">
        <v>184</v>
      </c>
      <c r="B20" s="20">
        <v>722</v>
      </c>
      <c r="C20" s="20">
        <v>284</v>
      </c>
      <c r="D20" s="20">
        <v>716</v>
      </c>
      <c r="E20" s="28">
        <v>1722</v>
      </c>
    </row>
    <row r="21" spans="1:5" ht="13.05" customHeight="1" x14ac:dyDescent="0.3">
      <c r="A21" s="5" t="s">
        <v>185</v>
      </c>
      <c r="B21" s="20">
        <v>309</v>
      </c>
      <c r="C21" s="20">
        <v>319</v>
      </c>
      <c r="D21" s="28">
        <v>1068</v>
      </c>
      <c r="E21" s="28">
        <v>1696</v>
      </c>
    </row>
    <row r="22" spans="1:5" ht="13.05" customHeight="1" x14ac:dyDescent="0.3">
      <c r="A22" s="5" t="s">
        <v>186</v>
      </c>
      <c r="B22" s="20">
        <v>440</v>
      </c>
      <c r="C22" s="20">
        <v>443</v>
      </c>
      <c r="D22" s="20">
        <v>784</v>
      </c>
      <c r="E22" s="28">
        <v>1667</v>
      </c>
    </row>
    <row r="23" spans="1:5" ht="13.05" customHeight="1" x14ac:dyDescent="0.3">
      <c r="A23" s="5" t="s">
        <v>187</v>
      </c>
      <c r="B23" s="28">
        <v>1059</v>
      </c>
      <c r="C23" s="20">
        <v>165</v>
      </c>
      <c r="D23" s="20">
        <v>428</v>
      </c>
      <c r="E23" s="28">
        <v>1652</v>
      </c>
    </row>
    <row r="24" spans="1:5" ht="13.05" customHeight="1" x14ac:dyDescent="0.3">
      <c r="A24" s="5" t="s">
        <v>188</v>
      </c>
      <c r="B24" s="20">
        <v>649</v>
      </c>
      <c r="C24" s="20">
        <v>331</v>
      </c>
      <c r="D24" s="20">
        <v>651</v>
      </c>
      <c r="E24" s="28">
        <v>1631</v>
      </c>
    </row>
    <row r="25" spans="1:5" ht="13.05" customHeight="1" x14ac:dyDescent="0.3">
      <c r="A25" s="5" t="s">
        <v>189</v>
      </c>
      <c r="B25" s="20">
        <v>374</v>
      </c>
      <c r="C25" s="20">
        <v>269</v>
      </c>
      <c r="D25" s="20">
        <v>873</v>
      </c>
      <c r="E25" s="28">
        <v>1516</v>
      </c>
    </row>
    <row r="26" spans="1:5" ht="13.05" customHeight="1" x14ac:dyDescent="0.3">
      <c r="A26" s="5" t="s">
        <v>190</v>
      </c>
      <c r="B26" s="20">
        <v>874</v>
      </c>
      <c r="C26" s="20">
        <v>173</v>
      </c>
      <c r="D26" s="20">
        <v>450</v>
      </c>
      <c r="E26" s="28">
        <v>1497</v>
      </c>
    </row>
    <row r="27" spans="1:5" ht="13.05" customHeight="1" x14ac:dyDescent="0.3">
      <c r="A27" s="5" t="s">
        <v>191</v>
      </c>
      <c r="B27" s="20">
        <v>332</v>
      </c>
      <c r="C27" s="20">
        <v>210</v>
      </c>
      <c r="D27" s="20">
        <v>789</v>
      </c>
      <c r="E27" s="28">
        <v>1331</v>
      </c>
    </row>
    <row r="28" spans="1:5" ht="13.05" customHeight="1" x14ac:dyDescent="0.3">
      <c r="A28" s="5" t="s">
        <v>192</v>
      </c>
      <c r="B28" s="20">
        <v>84</v>
      </c>
      <c r="C28" s="20">
        <v>218</v>
      </c>
      <c r="D28" s="20">
        <v>872</v>
      </c>
      <c r="E28" s="28">
        <v>1174</v>
      </c>
    </row>
    <row r="29" spans="1:5" ht="13.05" customHeight="1" x14ac:dyDescent="0.3">
      <c r="A29" s="5" t="s">
        <v>193</v>
      </c>
      <c r="B29" s="20">
        <v>667</v>
      </c>
      <c r="C29" s="20">
        <v>115</v>
      </c>
      <c r="D29" s="20">
        <v>317</v>
      </c>
      <c r="E29" s="28">
        <v>1099</v>
      </c>
    </row>
    <row r="30" spans="1:5" ht="13.05" customHeight="1" x14ac:dyDescent="0.3">
      <c r="A30" s="5" t="s">
        <v>194</v>
      </c>
      <c r="B30" s="20">
        <v>451</v>
      </c>
      <c r="C30" s="20">
        <v>104</v>
      </c>
      <c r="D30" s="20">
        <v>453</v>
      </c>
      <c r="E30" s="28">
        <v>1008</v>
      </c>
    </row>
    <row r="31" spans="1:5" ht="13.05" customHeight="1" x14ac:dyDescent="0.3">
      <c r="A31" s="33" t="s">
        <v>195</v>
      </c>
      <c r="B31" s="40">
        <v>11316</v>
      </c>
      <c r="C31" s="40">
        <v>5416</v>
      </c>
      <c r="D31" s="40">
        <v>12509</v>
      </c>
      <c r="E31" s="40">
        <v>29241</v>
      </c>
    </row>
    <row r="32" spans="1:5" ht="13.05" customHeight="1" x14ac:dyDescent="0.3">
      <c r="A32" s="33" t="s">
        <v>775</v>
      </c>
      <c r="B32" s="34">
        <v>156</v>
      </c>
      <c r="C32" s="34">
        <v>4</v>
      </c>
      <c r="D32" s="34">
        <v>3</v>
      </c>
      <c r="E32" s="34">
        <v>163</v>
      </c>
    </row>
    <row r="33" spans="1:5" ht="13.05" customHeight="1" x14ac:dyDescent="0.3">
      <c r="A33" s="19" t="s">
        <v>776</v>
      </c>
      <c r="B33" s="29">
        <v>40710</v>
      </c>
      <c r="C33" s="29">
        <v>20940</v>
      </c>
      <c r="D33" s="29">
        <v>49916</v>
      </c>
      <c r="E33" s="29">
        <v>111566</v>
      </c>
    </row>
    <row r="34" spans="1:5" ht="13.05" customHeight="1" x14ac:dyDescent="0.3">
      <c r="A34" s="19" t="s">
        <v>13</v>
      </c>
      <c r="B34" s="21">
        <v>0.36499999999999999</v>
      </c>
      <c r="C34" s="21">
        <v>0.188</v>
      </c>
      <c r="D34" s="21">
        <v>0.44700000000000001</v>
      </c>
      <c r="E34" s="21">
        <v>1</v>
      </c>
    </row>
    <row r="36" spans="1:5" x14ac:dyDescent="0.3">
      <c r="A36" s="7" t="s">
        <v>45</v>
      </c>
    </row>
    <row r="39" spans="1:5" x14ac:dyDescent="0.3">
      <c r="A39" s="4" t="s">
        <v>0</v>
      </c>
    </row>
  </sheetData>
  <mergeCells count="2">
    <mergeCell ref="A3:A4"/>
    <mergeCell ref="B3:E3"/>
  </mergeCells>
  <hyperlinks>
    <hyperlink ref="A39" location="Indice!A1" display="Indice" xr:uid="{5123E030-1F1C-4865-A17E-20EB254930C9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7B6C-A11F-4D46-9432-CD980985D141}">
  <dimension ref="A1:J90"/>
  <sheetViews>
    <sheetView workbookViewId="0"/>
  </sheetViews>
  <sheetFormatPr defaultRowHeight="14.4" x14ac:dyDescent="0.3"/>
  <cols>
    <col min="1" max="1" width="17.5546875" customWidth="1"/>
  </cols>
  <sheetData>
    <row r="1" spans="1:1" x14ac:dyDescent="0.3">
      <c r="A1" s="8" t="s">
        <v>777</v>
      </c>
    </row>
    <row r="24" spans="1:10" x14ac:dyDescent="0.3">
      <c r="A24" s="3" t="s">
        <v>45</v>
      </c>
    </row>
    <row r="26" spans="1:10" x14ac:dyDescent="0.3">
      <c r="A26" s="4"/>
    </row>
    <row r="27" spans="1:10" ht="25.2" customHeight="1" x14ac:dyDescent="0.3">
      <c r="A27" s="90" t="s">
        <v>168</v>
      </c>
      <c r="B27" s="18" t="s">
        <v>771</v>
      </c>
      <c r="C27" s="18" t="s">
        <v>772</v>
      </c>
      <c r="D27" s="18" t="s">
        <v>773</v>
      </c>
      <c r="E27" s="18" t="s">
        <v>774</v>
      </c>
    </row>
    <row r="28" spans="1:10" ht="13.05" customHeight="1" x14ac:dyDescent="0.3">
      <c r="A28" s="5" t="s">
        <v>169</v>
      </c>
      <c r="B28" s="91">
        <v>0.11799999999999999</v>
      </c>
      <c r="C28" s="91">
        <v>0.23200000000000001</v>
      </c>
      <c r="D28" s="91">
        <v>0.65</v>
      </c>
      <c r="E28" s="91">
        <v>1</v>
      </c>
      <c r="G28" s="27"/>
      <c r="H28" s="27"/>
      <c r="I28" s="27"/>
      <c r="J28" s="27"/>
    </row>
    <row r="29" spans="1:10" ht="13.05" customHeight="1" x14ac:dyDescent="0.3">
      <c r="A29" s="5" t="s">
        <v>170</v>
      </c>
      <c r="B29" s="91">
        <v>0.10299999999999999</v>
      </c>
      <c r="C29" s="91">
        <v>0.33800000000000002</v>
      </c>
      <c r="D29" s="91">
        <v>0.55900000000000005</v>
      </c>
      <c r="E29" s="91">
        <v>1</v>
      </c>
      <c r="G29" s="27"/>
      <c r="H29" s="27"/>
      <c r="I29" s="27"/>
      <c r="J29" s="27"/>
    </row>
    <row r="30" spans="1:10" ht="13.05" customHeight="1" x14ac:dyDescent="0.3">
      <c r="A30" s="5" t="s">
        <v>171</v>
      </c>
      <c r="B30" s="91">
        <v>0.46400000000000002</v>
      </c>
      <c r="C30" s="91">
        <v>0.16700000000000001</v>
      </c>
      <c r="D30" s="91">
        <v>0.36799999999999999</v>
      </c>
      <c r="E30" s="91">
        <v>1</v>
      </c>
      <c r="G30" s="27"/>
      <c r="H30" s="27"/>
      <c r="I30" s="27"/>
      <c r="J30" s="27"/>
    </row>
    <row r="31" spans="1:10" ht="13.05" customHeight="1" x14ac:dyDescent="0.3">
      <c r="A31" s="5" t="s">
        <v>172</v>
      </c>
      <c r="B31" s="91">
        <v>5.6000000000000001E-2</v>
      </c>
      <c r="C31" s="91">
        <v>0.29299999999999998</v>
      </c>
      <c r="D31" s="91">
        <v>0.65100000000000002</v>
      </c>
      <c r="E31" s="91">
        <v>1</v>
      </c>
      <c r="G31" s="27"/>
      <c r="H31" s="27"/>
      <c r="I31" s="27"/>
      <c r="J31" s="27"/>
    </row>
    <row r="32" spans="1:10" ht="13.05" customHeight="1" x14ac:dyDescent="0.3">
      <c r="A32" s="5" t="s">
        <v>173</v>
      </c>
      <c r="B32" s="91">
        <v>0.754</v>
      </c>
      <c r="C32" s="91">
        <v>0.115</v>
      </c>
      <c r="D32" s="91">
        <v>0.13100000000000001</v>
      </c>
      <c r="E32" s="91">
        <v>1</v>
      </c>
      <c r="G32" s="27"/>
      <c r="H32" s="27"/>
      <c r="I32" s="27"/>
      <c r="J32" s="27"/>
    </row>
    <row r="33" spans="1:10" ht="13.05" customHeight="1" x14ac:dyDescent="0.3">
      <c r="A33" s="5" t="s">
        <v>174</v>
      </c>
      <c r="B33" s="91">
        <v>5.8000000000000003E-2</v>
      </c>
      <c r="C33" s="91">
        <v>0.20499999999999999</v>
      </c>
      <c r="D33" s="91">
        <v>0.73699999999999999</v>
      </c>
      <c r="E33" s="91">
        <v>1</v>
      </c>
      <c r="G33" s="27"/>
      <c r="H33" s="27"/>
      <c r="I33" s="27"/>
      <c r="J33" s="27"/>
    </row>
    <row r="34" spans="1:10" ht="13.05" customHeight="1" x14ac:dyDescent="0.3">
      <c r="A34" s="5" t="s">
        <v>175</v>
      </c>
      <c r="B34" s="91">
        <v>0.35</v>
      </c>
      <c r="C34" s="91">
        <v>0.192</v>
      </c>
      <c r="D34" s="91">
        <v>0.45800000000000002</v>
      </c>
      <c r="E34" s="91">
        <v>1</v>
      </c>
      <c r="G34" s="27"/>
      <c r="H34" s="27"/>
      <c r="I34" s="27"/>
      <c r="J34" s="27"/>
    </row>
    <row r="35" spans="1:10" ht="13.05" customHeight="1" x14ac:dyDescent="0.3">
      <c r="A35" s="5" t="s">
        <v>176</v>
      </c>
      <c r="B35" s="91">
        <v>0.78100000000000003</v>
      </c>
      <c r="C35" s="91">
        <v>7.9000000000000001E-2</v>
      </c>
      <c r="D35" s="91">
        <v>0.14000000000000001</v>
      </c>
      <c r="E35" s="91">
        <v>1</v>
      </c>
      <c r="G35" s="27"/>
      <c r="H35" s="27"/>
      <c r="I35" s="27"/>
      <c r="J35" s="27"/>
    </row>
    <row r="36" spans="1:10" ht="13.05" customHeight="1" x14ac:dyDescent="0.3">
      <c r="A36" s="5" t="s">
        <v>177</v>
      </c>
      <c r="B36" s="91">
        <v>8.4000000000000005E-2</v>
      </c>
      <c r="C36" s="91">
        <v>0.24199999999999999</v>
      </c>
      <c r="D36" s="91">
        <v>0.67400000000000004</v>
      </c>
      <c r="E36" s="91">
        <v>1</v>
      </c>
      <c r="G36" s="27"/>
      <c r="H36" s="27"/>
      <c r="I36" s="27"/>
      <c r="J36" s="27"/>
    </row>
    <row r="37" spans="1:10" ht="13.05" customHeight="1" x14ac:dyDescent="0.3">
      <c r="A37" s="5" t="s">
        <v>178</v>
      </c>
      <c r="B37" s="91">
        <v>0.91100000000000003</v>
      </c>
      <c r="C37" s="91">
        <v>4.2999999999999997E-2</v>
      </c>
      <c r="D37" s="91">
        <v>4.7E-2</v>
      </c>
      <c r="E37" s="91">
        <v>1</v>
      </c>
      <c r="G37" s="27"/>
      <c r="H37" s="27"/>
      <c r="I37" s="27"/>
      <c r="J37" s="27"/>
    </row>
    <row r="38" spans="1:10" ht="13.05" customHeight="1" x14ac:dyDescent="0.3">
      <c r="A38" s="5" t="s">
        <v>179</v>
      </c>
      <c r="B38" s="91">
        <v>0.749</v>
      </c>
      <c r="C38" s="91">
        <v>8.7999999999999995E-2</v>
      </c>
      <c r="D38" s="91">
        <v>0.16300000000000001</v>
      </c>
      <c r="E38" s="91">
        <v>1</v>
      </c>
      <c r="G38" s="27"/>
      <c r="H38" s="27"/>
      <c r="I38" s="27"/>
      <c r="J38" s="27"/>
    </row>
    <row r="39" spans="1:10" ht="13.05" customHeight="1" x14ac:dyDescent="0.3">
      <c r="A39" s="5" t="s">
        <v>180</v>
      </c>
      <c r="B39" s="91">
        <v>0.60799999999999998</v>
      </c>
      <c r="C39" s="91">
        <v>0.106</v>
      </c>
      <c r="D39" s="91">
        <v>0.28699999999999998</v>
      </c>
      <c r="E39" s="91">
        <v>1</v>
      </c>
      <c r="G39" s="27"/>
      <c r="H39" s="27"/>
      <c r="I39" s="27"/>
      <c r="J39" s="27"/>
    </row>
    <row r="40" spans="1:10" ht="13.05" customHeight="1" x14ac:dyDescent="0.3">
      <c r="A40" s="5" t="s">
        <v>181</v>
      </c>
      <c r="B40" s="91">
        <v>0.45100000000000001</v>
      </c>
      <c r="C40" s="91">
        <v>0.13700000000000001</v>
      </c>
      <c r="D40" s="91">
        <v>0.41199999999999998</v>
      </c>
      <c r="E40" s="91">
        <v>1</v>
      </c>
      <c r="G40" s="27"/>
      <c r="H40" s="27"/>
      <c r="I40" s="27"/>
      <c r="J40" s="27"/>
    </row>
    <row r="41" spans="1:10" ht="13.05" customHeight="1" x14ac:dyDescent="0.3">
      <c r="A41" s="5" t="s">
        <v>182</v>
      </c>
      <c r="B41" s="91">
        <v>0.55800000000000005</v>
      </c>
      <c r="C41" s="91">
        <v>0.126</v>
      </c>
      <c r="D41" s="91">
        <v>0.316</v>
      </c>
      <c r="E41" s="91">
        <v>1</v>
      </c>
      <c r="G41" s="27"/>
      <c r="H41" s="27"/>
      <c r="I41" s="27"/>
      <c r="J41" s="27"/>
    </row>
    <row r="42" spans="1:10" ht="13.05" customHeight="1" x14ac:dyDescent="0.3">
      <c r="A42" s="5" t="s">
        <v>183</v>
      </c>
      <c r="B42" s="91">
        <v>0.77300000000000002</v>
      </c>
      <c r="C42" s="91">
        <v>6.8000000000000005E-2</v>
      </c>
      <c r="D42" s="91">
        <v>0.159</v>
      </c>
      <c r="E42" s="91">
        <v>1</v>
      </c>
      <c r="G42" s="27"/>
      <c r="H42" s="27"/>
      <c r="I42" s="27"/>
      <c r="J42" s="27"/>
    </row>
    <row r="43" spans="1:10" ht="13.05" customHeight="1" x14ac:dyDescent="0.3">
      <c r="A43" s="5" t="s">
        <v>184</v>
      </c>
      <c r="B43" s="91">
        <v>0.41899999999999998</v>
      </c>
      <c r="C43" s="91">
        <v>0.16500000000000001</v>
      </c>
      <c r="D43" s="91">
        <v>0.41599999999999998</v>
      </c>
      <c r="E43" s="91">
        <v>1</v>
      </c>
      <c r="G43" s="27"/>
      <c r="H43" s="27"/>
      <c r="I43" s="27"/>
      <c r="J43" s="27"/>
    </row>
    <row r="44" spans="1:10" ht="13.05" customHeight="1" x14ac:dyDescent="0.3">
      <c r="A44" s="5" t="s">
        <v>185</v>
      </c>
      <c r="B44" s="91">
        <v>0.182</v>
      </c>
      <c r="C44" s="91">
        <v>0.188</v>
      </c>
      <c r="D44" s="91">
        <v>0.63</v>
      </c>
      <c r="E44" s="91">
        <v>1</v>
      </c>
      <c r="G44" s="27"/>
      <c r="H44" s="27"/>
      <c r="I44" s="27"/>
      <c r="J44" s="27"/>
    </row>
    <row r="45" spans="1:10" ht="13.05" customHeight="1" x14ac:dyDescent="0.3">
      <c r="A45" s="5" t="s">
        <v>186</v>
      </c>
      <c r="B45" s="91">
        <v>0.26400000000000001</v>
      </c>
      <c r="C45" s="91">
        <v>0.26600000000000001</v>
      </c>
      <c r="D45" s="91">
        <v>0.47</v>
      </c>
      <c r="E45" s="91">
        <v>1</v>
      </c>
      <c r="G45" s="27"/>
      <c r="H45" s="27"/>
      <c r="I45" s="27"/>
      <c r="J45" s="27"/>
    </row>
    <row r="46" spans="1:10" ht="13.05" customHeight="1" x14ac:dyDescent="0.3">
      <c r="A46" s="5" t="s">
        <v>187</v>
      </c>
      <c r="B46" s="91">
        <v>0.64100000000000001</v>
      </c>
      <c r="C46" s="91">
        <v>0.1</v>
      </c>
      <c r="D46" s="91">
        <v>0.25900000000000001</v>
      </c>
      <c r="E46" s="91">
        <v>1</v>
      </c>
      <c r="G46" s="27"/>
      <c r="H46" s="27"/>
      <c r="I46" s="27"/>
      <c r="J46" s="27"/>
    </row>
    <row r="47" spans="1:10" ht="13.05" customHeight="1" x14ac:dyDescent="0.3">
      <c r="A47" s="5" t="s">
        <v>188</v>
      </c>
      <c r="B47" s="91">
        <v>0.39800000000000002</v>
      </c>
      <c r="C47" s="91">
        <v>0.20300000000000001</v>
      </c>
      <c r="D47" s="91">
        <v>0.39900000000000002</v>
      </c>
      <c r="E47" s="91">
        <v>1</v>
      </c>
      <c r="G47" s="27"/>
      <c r="H47" s="27"/>
      <c r="I47" s="27"/>
      <c r="J47" s="27"/>
    </row>
    <row r="48" spans="1:10" ht="13.05" customHeight="1" x14ac:dyDescent="0.3">
      <c r="A48" s="5" t="s">
        <v>869</v>
      </c>
      <c r="B48" s="91">
        <v>0.247</v>
      </c>
      <c r="C48" s="91">
        <v>0.17699999999999999</v>
      </c>
      <c r="D48" s="91">
        <v>0.57599999999999996</v>
      </c>
      <c r="E48" s="91">
        <v>1</v>
      </c>
      <c r="G48" s="27"/>
      <c r="H48" s="27"/>
      <c r="I48" s="27"/>
      <c r="J48" s="27"/>
    </row>
    <row r="49" spans="1:10" ht="13.05" customHeight="1" x14ac:dyDescent="0.3">
      <c r="A49" s="5" t="s">
        <v>190</v>
      </c>
      <c r="B49" s="91">
        <v>0.58399999999999996</v>
      </c>
      <c r="C49" s="91">
        <v>0.11600000000000001</v>
      </c>
      <c r="D49" s="91">
        <v>0.30099999999999999</v>
      </c>
      <c r="E49" s="91">
        <v>1</v>
      </c>
      <c r="G49" s="27"/>
      <c r="H49" s="27"/>
      <c r="I49" s="27"/>
      <c r="J49" s="27"/>
    </row>
    <row r="50" spans="1:10" ht="13.05" customHeight="1" x14ac:dyDescent="0.3">
      <c r="A50" s="5" t="s">
        <v>191</v>
      </c>
      <c r="B50" s="91">
        <v>0.249</v>
      </c>
      <c r="C50" s="91">
        <v>0.158</v>
      </c>
      <c r="D50" s="91">
        <v>0.59299999999999997</v>
      </c>
      <c r="E50" s="91">
        <v>1</v>
      </c>
      <c r="G50" s="27"/>
      <c r="H50" s="27"/>
      <c r="I50" s="27"/>
      <c r="J50" s="27"/>
    </row>
    <row r="51" spans="1:10" ht="13.05" customHeight="1" x14ac:dyDescent="0.3">
      <c r="A51" s="5" t="s">
        <v>192</v>
      </c>
      <c r="B51" s="91">
        <v>7.1999999999999995E-2</v>
      </c>
      <c r="C51" s="91">
        <v>0.186</v>
      </c>
      <c r="D51" s="91">
        <v>0.74299999999999999</v>
      </c>
      <c r="E51" s="91">
        <v>1</v>
      </c>
      <c r="G51" s="27"/>
      <c r="H51" s="27"/>
      <c r="I51" s="27"/>
      <c r="J51" s="27"/>
    </row>
    <row r="52" spans="1:10" ht="13.05" customHeight="1" x14ac:dyDescent="0.3">
      <c r="A52" s="5" t="s">
        <v>193</v>
      </c>
      <c r="B52" s="91">
        <v>0.60699999999999998</v>
      </c>
      <c r="C52" s="91">
        <v>0.105</v>
      </c>
      <c r="D52" s="91">
        <v>0.28799999999999998</v>
      </c>
      <c r="E52" s="91">
        <v>1</v>
      </c>
      <c r="G52" s="27"/>
      <c r="H52" s="27"/>
      <c r="I52" s="27"/>
      <c r="J52" s="27"/>
    </row>
    <row r="53" spans="1:10" ht="13.05" customHeight="1" x14ac:dyDescent="0.3">
      <c r="A53" s="5" t="s">
        <v>194</v>
      </c>
      <c r="B53" s="91">
        <v>0.44700000000000001</v>
      </c>
      <c r="C53" s="91">
        <v>0.10299999999999999</v>
      </c>
      <c r="D53" s="91">
        <v>0.44900000000000001</v>
      </c>
      <c r="E53" s="91">
        <v>1</v>
      </c>
      <c r="G53" s="27"/>
      <c r="H53" s="27"/>
      <c r="I53" s="27"/>
      <c r="J53" s="27"/>
    </row>
    <row r="54" spans="1:10" ht="13.05" customHeight="1" x14ac:dyDescent="0.3">
      <c r="A54" s="33" t="s">
        <v>195</v>
      </c>
      <c r="B54" s="91">
        <v>0.38700000000000001</v>
      </c>
      <c r="C54" s="91">
        <v>0.185</v>
      </c>
      <c r="D54" s="91">
        <v>0.42799999999999999</v>
      </c>
      <c r="E54" s="91">
        <v>1</v>
      </c>
      <c r="G54" s="27"/>
      <c r="H54" s="27"/>
      <c r="I54" s="27"/>
      <c r="J54" s="27"/>
    </row>
    <row r="55" spans="1:10" ht="13.05" customHeight="1" x14ac:dyDescent="0.3">
      <c r="A55" s="33" t="s">
        <v>775</v>
      </c>
      <c r="B55" s="91">
        <v>0.95699999999999996</v>
      </c>
      <c r="C55" s="91">
        <v>2.5000000000000001E-2</v>
      </c>
      <c r="D55" s="91">
        <v>1.7999999999999999E-2</v>
      </c>
      <c r="E55" s="91">
        <v>1</v>
      </c>
      <c r="G55" s="27"/>
      <c r="H55" s="27"/>
      <c r="I55" s="27"/>
      <c r="J55" s="27"/>
    </row>
    <row r="56" spans="1:10" ht="13.05" customHeight="1" x14ac:dyDescent="0.3">
      <c r="A56" s="19" t="s">
        <v>776</v>
      </c>
      <c r="B56" s="92">
        <v>0.36499999999999999</v>
      </c>
      <c r="C56" s="92">
        <v>0.188</v>
      </c>
      <c r="D56" s="92">
        <v>0.44700000000000001</v>
      </c>
      <c r="E56" s="92">
        <v>1</v>
      </c>
      <c r="G56" s="27"/>
      <c r="H56" s="27"/>
      <c r="I56" s="27"/>
      <c r="J56" s="27"/>
    </row>
    <row r="58" spans="1:10" ht="20.399999999999999" x14ac:dyDescent="0.3">
      <c r="A58" s="90" t="s">
        <v>168</v>
      </c>
      <c r="B58" s="18" t="s">
        <v>771</v>
      </c>
      <c r="C58" s="18" t="s">
        <v>772</v>
      </c>
      <c r="D58" s="18" t="s">
        <v>773</v>
      </c>
      <c r="E58" s="18" t="s">
        <v>774</v>
      </c>
    </row>
    <row r="59" spans="1:10" ht="13.05" customHeight="1" x14ac:dyDescent="0.3">
      <c r="A59" s="5" t="s">
        <v>169</v>
      </c>
      <c r="B59" s="28">
        <v>1669</v>
      </c>
      <c r="C59" s="28">
        <v>3292</v>
      </c>
      <c r="D59" s="28">
        <v>9202</v>
      </c>
      <c r="E59" s="28">
        <v>14163</v>
      </c>
    </row>
    <row r="60" spans="1:10" ht="13.05" customHeight="1" x14ac:dyDescent="0.3">
      <c r="A60" s="5" t="s">
        <v>170</v>
      </c>
      <c r="B60" s="20">
        <v>878</v>
      </c>
      <c r="C60" s="28">
        <v>2893</v>
      </c>
      <c r="D60" s="28">
        <v>4777</v>
      </c>
      <c r="E60" s="28">
        <v>8548</v>
      </c>
    </row>
    <row r="61" spans="1:10" ht="13.05" customHeight="1" x14ac:dyDescent="0.3">
      <c r="A61" s="5" t="s">
        <v>171</v>
      </c>
      <c r="B61" s="28">
        <v>3292</v>
      </c>
      <c r="C61" s="28">
        <v>1187</v>
      </c>
      <c r="D61" s="28">
        <v>2612</v>
      </c>
      <c r="E61" s="28">
        <v>7091</v>
      </c>
    </row>
    <row r="62" spans="1:10" ht="13.05" customHeight="1" x14ac:dyDescent="0.3">
      <c r="A62" s="5" t="s">
        <v>172</v>
      </c>
      <c r="B62" s="20">
        <v>249</v>
      </c>
      <c r="C62" s="28">
        <v>1298</v>
      </c>
      <c r="D62" s="28">
        <v>2881</v>
      </c>
      <c r="E62" s="28">
        <v>4428</v>
      </c>
    </row>
    <row r="63" spans="1:10" ht="13.05" customHeight="1" x14ac:dyDescent="0.3">
      <c r="A63" s="5" t="s">
        <v>173</v>
      </c>
      <c r="B63" s="28">
        <v>3118</v>
      </c>
      <c r="C63" s="20">
        <v>474</v>
      </c>
      <c r="D63" s="20">
        <v>542</v>
      </c>
      <c r="E63" s="28">
        <v>4134</v>
      </c>
    </row>
    <row r="64" spans="1:10" ht="13.05" customHeight="1" x14ac:dyDescent="0.3">
      <c r="A64" s="5" t="s">
        <v>174</v>
      </c>
      <c r="B64" s="20">
        <v>207</v>
      </c>
      <c r="C64" s="20">
        <v>729</v>
      </c>
      <c r="D64" s="28">
        <v>2617</v>
      </c>
      <c r="E64" s="28">
        <v>3553</v>
      </c>
    </row>
    <row r="65" spans="1:5" ht="13.05" customHeight="1" x14ac:dyDescent="0.3">
      <c r="A65" s="5" t="s">
        <v>175</v>
      </c>
      <c r="B65" s="28">
        <v>1192</v>
      </c>
      <c r="C65" s="20">
        <v>654</v>
      </c>
      <c r="D65" s="28">
        <v>1563</v>
      </c>
      <c r="E65" s="28">
        <v>3409</v>
      </c>
    </row>
    <row r="66" spans="1:5" ht="13.05" customHeight="1" x14ac:dyDescent="0.3">
      <c r="A66" s="5" t="s">
        <v>176</v>
      </c>
      <c r="B66" s="28">
        <v>2579</v>
      </c>
      <c r="C66" s="20">
        <v>261</v>
      </c>
      <c r="D66" s="20">
        <v>461</v>
      </c>
      <c r="E66" s="28">
        <v>3301</v>
      </c>
    </row>
    <row r="67" spans="1:5" ht="13.05" customHeight="1" x14ac:dyDescent="0.3">
      <c r="A67" s="5" t="s">
        <v>177</v>
      </c>
      <c r="B67" s="20">
        <v>268</v>
      </c>
      <c r="C67" s="20">
        <v>772</v>
      </c>
      <c r="D67" s="28">
        <v>2151</v>
      </c>
      <c r="E67" s="28">
        <v>3191</v>
      </c>
    </row>
    <row r="68" spans="1:5" ht="13.05" customHeight="1" x14ac:dyDescent="0.3">
      <c r="A68" s="5" t="s">
        <v>178</v>
      </c>
      <c r="B68" s="28">
        <v>2651</v>
      </c>
      <c r="C68" s="20">
        <v>124</v>
      </c>
      <c r="D68" s="20">
        <v>136</v>
      </c>
      <c r="E68" s="28">
        <v>2911</v>
      </c>
    </row>
    <row r="69" spans="1:5" ht="13.05" customHeight="1" x14ac:dyDescent="0.3">
      <c r="A69" s="5" t="s">
        <v>179</v>
      </c>
      <c r="B69" s="28">
        <v>2026</v>
      </c>
      <c r="C69" s="20">
        <v>237</v>
      </c>
      <c r="D69" s="20">
        <v>441</v>
      </c>
      <c r="E69" s="28">
        <v>2704</v>
      </c>
    </row>
    <row r="70" spans="1:5" ht="13.05" customHeight="1" x14ac:dyDescent="0.3">
      <c r="A70" s="5" t="s">
        <v>180</v>
      </c>
      <c r="B70" s="28">
        <v>1463</v>
      </c>
      <c r="C70" s="20">
        <v>254</v>
      </c>
      <c r="D70" s="20">
        <v>690</v>
      </c>
      <c r="E70" s="28">
        <v>2407</v>
      </c>
    </row>
    <row r="71" spans="1:5" ht="13.05" customHeight="1" x14ac:dyDescent="0.3">
      <c r="A71" s="5" t="s">
        <v>181</v>
      </c>
      <c r="B71" s="28">
        <v>1058</v>
      </c>
      <c r="C71" s="20">
        <v>321</v>
      </c>
      <c r="D71" s="20">
        <v>967</v>
      </c>
      <c r="E71" s="28">
        <v>2346</v>
      </c>
    </row>
    <row r="72" spans="1:5" ht="13.05" customHeight="1" x14ac:dyDescent="0.3">
      <c r="A72" s="5" t="s">
        <v>182</v>
      </c>
      <c r="B72" s="28">
        <v>1169</v>
      </c>
      <c r="C72" s="20">
        <v>264</v>
      </c>
      <c r="D72" s="20">
        <v>663</v>
      </c>
      <c r="E72" s="28">
        <v>2096</v>
      </c>
    </row>
    <row r="73" spans="1:5" ht="13.05" customHeight="1" x14ac:dyDescent="0.3">
      <c r="A73" s="5" t="s">
        <v>183</v>
      </c>
      <c r="B73" s="28">
        <v>1458</v>
      </c>
      <c r="C73" s="20">
        <v>129</v>
      </c>
      <c r="D73" s="20">
        <v>300</v>
      </c>
      <c r="E73" s="28">
        <v>1887</v>
      </c>
    </row>
    <row r="74" spans="1:5" ht="13.05" customHeight="1" x14ac:dyDescent="0.3">
      <c r="A74" s="5" t="s">
        <v>184</v>
      </c>
      <c r="B74" s="20">
        <v>722</v>
      </c>
      <c r="C74" s="20">
        <v>284</v>
      </c>
      <c r="D74" s="20">
        <v>716</v>
      </c>
      <c r="E74" s="28">
        <v>1722</v>
      </c>
    </row>
    <row r="75" spans="1:5" ht="13.05" customHeight="1" x14ac:dyDescent="0.3">
      <c r="A75" s="5" t="s">
        <v>185</v>
      </c>
      <c r="B75" s="20">
        <v>309</v>
      </c>
      <c r="C75" s="20">
        <v>319</v>
      </c>
      <c r="D75" s="28">
        <v>1068</v>
      </c>
      <c r="E75" s="28">
        <v>1696</v>
      </c>
    </row>
    <row r="76" spans="1:5" ht="13.05" customHeight="1" x14ac:dyDescent="0.3">
      <c r="A76" s="5" t="s">
        <v>186</v>
      </c>
      <c r="B76" s="20">
        <v>440</v>
      </c>
      <c r="C76" s="20">
        <v>443</v>
      </c>
      <c r="D76" s="20">
        <v>784</v>
      </c>
      <c r="E76" s="28">
        <v>1667</v>
      </c>
    </row>
    <row r="77" spans="1:5" ht="13.05" customHeight="1" x14ac:dyDescent="0.3">
      <c r="A77" s="5" t="s">
        <v>187</v>
      </c>
      <c r="B77" s="28">
        <v>1059</v>
      </c>
      <c r="C77" s="20">
        <v>165</v>
      </c>
      <c r="D77" s="20">
        <v>428</v>
      </c>
      <c r="E77" s="28">
        <v>1652</v>
      </c>
    </row>
    <row r="78" spans="1:5" ht="13.05" customHeight="1" x14ac:dyDescent="0.3">
      <c r="A78" s="5" t="s">
        <v>188</v>
      </c>
      <c r="B78" s="20">
        <v>649</v>
      </c>
      <c r="C78" s="20">
        <v>331</v>
      </c>
      <c r="D78" s="20">
        <v>651</v>
      </c>
      <c r="E78" s="28">
        <v>1631</v>
      </c>
    </row>
    <row r="79" spans="1:5" ht="13.05" customHeight="1" x14ac:dyDescent="0.3">
      <c r="A79" s="5" t="s">
        <v>869</v>
      </c>
      <c r="B79" s="20">
        <v>374</v>
      </c>
      <c r="C79" s="20">
        <v>269</v>
      </c>
      <c r="D79" s="20">
        <v>873</v>
      </c>
      <c r="E79" s="28">
        <v>1516</v>
      </c>
    </row>
    <row r="80" spans="1:5" ht="13.05" customHeight="1" x14ac:dyDescent="0.3">
      <c r="A80" s="5" t="s">
        <v>190</v>
      </c>
      <c r="B80" s="20">
        <v>874</v>
      </c>
      <c r="C80" s="20">
        <v>173</v>
      </c>
      <c r="D80" s="20">
        <v>450</v>
      </c>
      <c r="E80" s="28">
        <v>1497</v>
      </c>
    </row>
    <row r="81" spans="1:5" ht="13.05" customHeight="1" x14ac:dyDescent="0.3">
      <c r="A81" s="5" t="s">
        <v>191</v>
      </c>
      <c r="B81" s="20">
        <v>332</v>
      </c>
      <c r="C81" s="20">
        <v>210</v>
      </c>
      <c r="D81" s="20">
        <v>789</v>
      </c>
      <c r="E81" s="28">
        <v>1331</v>
      </c>
    </row>
    <row r="82" spans="1:5" ht="13.05" customHeight="1" x14ac:dyDescent="0.3">
      <c r="A82" s="5" t="s">
        <v>192</v>
      </c>
      <c r="B82" s="20">
        <v>84</v>
      </c>
      <c r="C82" s="20">
        <v>218</v>
      </c>
      <c r="D82" s="20">
        <v>872</v>
      </c>
      <c r="E82" s="28">
        <v>1174</v>
      </c>
    </row>
    <row r="83" spans="1:5" ht="13.05" customHeight="1" x14ac:dyDescent="0.3">
      <c r="A83" s="5" t="s">
        <v>193</v>
      </c>
      <c r="B83" s="20">
        <v>667</v>
      </c>
      <c r="C83" s="20">
        <v>115</v>
      </c>
      <c r="D83" s="20">
        <v>317</v>
      </c>
      <c r="E83" s="28">
        <v>1099</v>
      </c>
    </row>
    <row r="84" spans="1:5" ht="13.05" customHeight="1" x14ac:dyDescent="0.3">
      <c r="A84" s="5" t="s">
        <v>194</v>
      </c>
      <c r="B84" s="20">
        <v>451</v>
      </c>
      <c r="C84" s="20">
        <v>104</v>
      </c>
      <c r="D84" s="20">
        <v>453</v>
      </c>
      <c r="E84" s="28">
        <v>1008</v>
      </c>
    </row>
    <row r="85" spans="1:5" ht="13.05" customHeight="1" x14ac:dyDescent="0.3">
      <c r="A85" s="33" t="s">
        <v>195</v>
      </c>
      <c r="B85" s="40">
        <v>11316</v>
      </c>
      <c r="C85" s="40">
        <v>5416</v>
      </c>
      <c r="D85" s="40">
        <v>12509</v>
      </c>
      <c r="E85" s="40">
        <v>29241</v>
      </c>
    </row>
    <row r="86" spans="1:5" ht="13.05" customHeight="1" x14ac:dyDescent="0.3">
      <c r="A86" s="33" t="s">
        <v>775</v>
      </c>
      <c r="B86" s="34">
        <v>156</v>
      </c>
      <c r="C86" s="34">
        <v>4</v>
      </c>
      <c r="D86" s="34">
        <v>3</v>
      </c>
      <c r="E86" s="34">
        <v>163</v>
      </c>
    </row>
    <row r="87" spans="1:5" ht="13.05" customHeight="1" x14ac:dyDescent="0.3">
      <c r="A87" s="19" t="s">
        <v>776</v>
      </c>
      <c r="B87" s="29">
        <v>40710</v>
      </c>
      <c r="C87" s="29">
        <v>20940</v>
      </c>
      <c r="D87" s="29">
        <v>49916</v>
      </c>
      <c r="E87" s="29">
        <v>111566</v>
      </c>
    </row>
    <row r="90" spans="1:5" x14ac:dyDescent="0.3">
      <c r="A90" s="4" t="s">
        <v>0</v>
      </c>
    </row>
  </sheetData>
  <hyperlinks>
    <hyperlink ref="A90" location="Indice!A1" display="Indice" xr:uid="{06B72E3B-D4CF-487B-A72C-08DF5926FB81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78A9-DB1E-4C32-9225-DB803B6BB092}">
  <dimension ref="A1:G131"/>
  <sheetViews>
    <sheetView topLeftCell="A99" workbookViewId="0">
      <selection activeCell="A131" sqref="A131"/>
    </sheetView>
  </sheetViews>
  <sheetFormatPr defaultRowHeight="14.4" x14ac:dyDescent="0.3"/>
  <cols>
    <col min="1" max="1" width="23.21875" customWidth="1"/>
    <col min="2" max="7" width="13.77734375" style="72" customWidth="1"/>
  </cols>
  <sheetData>
    <row r="1" spans="1:1" x14ac:dyDescent="0.3">
      <c r="A1" s="8" t="s">
        <v>778</v>
      </c>
    </row>
    <row r="31" spans="1:1" x14ac:dyDescent="0.3">
      <c r="A31" s="3" t="s">
        <v>45</v>
      </c>
    </row>
    <row r="34" spans="1:7" ht="13.05" customHeight="1" x14ac:dyDescent="0.3">
      <c r="A34" s="109" t="s">
        <v>9</v>
      </c>
      <c r="B34" s="109" t="s">
        <v>889</v>
      </c>
      <c r="C34" s="109"/>
      <c r="D34" s="78"/>
      <c r="E34" s="78"/>
      <c r="F34" s="78"/>
      <c r="G34" s="78"/>
    </row>
    <row r="35" spans="1:7" ht="13.05" customHeight="1" x14ac:dyDescent="0.3">
      <c r="A35" s="109"/>
      <c r="B35" s="14" t="s">
        <v>782</v>
      </c>
      <c r="C35" s="14" t="s">
        <v>783</v>
      </c>
      <c r="D35" s="78"/>
      <c r="E35" s="78"/>
      <c r="F35" s="78"/>
      <c r="G35" s="78"/>
    </row>
    <row r="36" spans="1:7" ht="13.05" customHeight="1" x14ac:dyDescent="0.3">
      <c r="A36" s="13" t="s">
        <v>70</v>
      </c>
      <c r="B36" s="117">
        <v>28.640416047548293</v>
      </c>
      <c r="C36" s="117">
        <v>29.951565741134132</v>
      </c>
      <c r="D36" s="78"/>
      <c r="E36" s="78"/>
      <c r="F36" s="78"/>
      <c r="G36" s="78"/>
    </row>
    <row r="37" spans="1:7" ht="13.05" customHeight="1" x14ac:dyDescent="0.3">
      <c r="A37" s="13" t="s">
        <v>71</v>
      </c>
      <c r="B37" s="117">
        <v>24.140350877192983</v>
      </c>
      <c r="C37" s="117">
        <v>33.65459390111517</v>
      </c>
      <c r="D37" s="78"/>
      <c r="E37" s="78"/>
      <c r="F37" s="78"/>
      <c r="G37" s="78"/>
    </row>
    <row r="38" spans="1:7" ht="13.05" customHeight="1" x14ac:dyDescent="0.3">
      <c r="A38" s="13" t="s">
        <v>16</v>
      </c>
      <c r="B38" s="117">
        <v>28.774117647058823</v>
      </c>
      <c r="C38" s="117">
        <v>28.386613212480391</v>
      </c>
      <c r="D38" s="78"/>
      <c r="E38" s="78"/>
      <c r="F38" s="78"/>
      <c r="G38" s="78"/>
    </row>
    <row r="39" spans="1:7" ht="13.05" customHeight="1" x14ac:dyDescent="0.3">
      <c r="A39" s="13" t="s">
        <v>72</v>
      </c>
      <c r="B39" s="117">
        <v>24.120150187734669</v>
      </c>
      <c r="C39" s="117">
        <v>32.449695761644982</v>
      </c>
      <c r="D39" s="78"/>
      <c r="E39" s="78"/>
      <c r="F39" s="78"/>
      <c r="G39" s="78"/>
    </row>
    <row r="40" spans="1:7" ht="13.05" customHeight="1" x14ac:dyDescent="0.3">
      <c r="A40" s="13" t="s">
        <v>73</v>
      </c>
      <c r="B40" s="117">
        <v>36.512386104783602</v>
      </c>
      <c r="C40" s="117">
        <v>40.290836953519324</v>
      </c>
      <c r="D40" s="78"/>
      <c r="E40" s="78"/>
      <c r="F40" s="78"/>
      <c r="G40" s="78"/>
    </row>
    <row r="41" spans="1:7" ht="13.05" customHeight="1" x14ac:dyDescent="0.3">
      <c r="A41" s="13" t="s">
        <v>74</v>
      </c>
      <c r="B41" s="117">
        <v>19.926400000000001</v>
      </c>
      <c r="C41" s="117">
        <v>35.063508322663253</v>
      </c>
      <c r="D41" s="78"/>
      <c r="E41" s="78"/>
      <c r="F41" s="78"/>
      <c r="G41" s="78"/>
    </row>
    <row r="42" spans="1:7" ht="13.05" customHeight="1" x14ac:dyDescent="0.3">
      <c r="A42" s="13" t="s">
        <v>75</v>
      </c>
      <c r="B42" s="117">
        <v>27.70469798657718</v>
      </c>
      <c r="C42" s="117">
        <v>26.740163147792707</v>
      </c>
      <c r="D42" s="78"/>
      <c r="E42" s="78"/>
      <c r="F42" s="78"/>
      <c r="G42" s="78"/>
    </row>
    <row r="43" spans="1:7" ht="13.05" customHeight="1" x14ac:dyDescent="0.3">
      <c r="A43" s="13" t="s">
        <v>17</v>
      </c>
      <c r="B43" s="117">
        <v>23.690019193857964</v>
      </c>
      <c r="C43" s="117">
        <v>31.834739061676331</v>
      </c>
      <c r="D43" s="78"/>
      <c r="E43" s="78"/>
      <c r="F43" s="78"/>
      <c r="G43" s="78"/>
    </row>
    <row r="44" spans="1:7" ht="13.05" customHeight="1" x14ac:dyDescent="0.3">
      <c r="A44" s="13" t="s">
        <v>76</v>
      </c>
      <c r="B44" s="117">
        <v>25.523385300668153</v>
      </c>
      <c r="C44" s="117">
        <v>27.879861868411489</v>
      </c>
      <c r="D44" s="78"/>
      <c r="E44" s="78"/>
      <c r="F44" s="78"/>
      <c r="G44" s="78"/>
    </row>
    <row r="45" spans="1:7" ht="13.05" customHeight="1" x14ac:dyDescent="0.3">
      <c r="A45" s="13" t="s">
        <v>77</v>
      </c>
      <c r="B45" s="117">
        <v>29.767560664112388</v>
      </c>
      <c r="C45" s="117">
        <v>28.088644562789899</v>
      </c>
      <c r="D45" s="78"/>
      <c r="E45" s="78"/>
      <c r="F45" s="78"/>
      <c r="G45" s="78"/>
    </row>
    <row r="46" spans="1:7" ht="13.05" customHeight="1" x14ac:dyDescent="0.3">
      <c r="A46" s="13" t="s">
        <v>78</v>
      </c>
      <c r="B46" s="117">
        <v>22.242362525458248</v>
      </c>
      <c r="C46" s="117">
        <v>30.216804870368428</v>
      </c>
      <c r="D46" s="78"/>
      <c r="E46" s="78"/>
      <c r="F46" s="78"/>
      <c r="G46" s="78"/>
    </row>
    <row r="47" spans="1:7" ht="13.05" customHeight="1" x14ac:dyDescent="0.3">
      <c r="A47" s="13" t="s">
        <v>79</v>
      </c>
      <c r="B47" s="117">
        <v>35.913875598086122</v>
      </c>
      <c r="C47" s="117">
        <v>32.476095271210013</v>
      </c>
      <c r="D47" s="78"/>
      <c r="E47" s="78"/>
      <c r="F47" s="78"/>
      <c r="G47" s="78"/>
    </row>
    <row r="48" spans="1:7" ht="13.05" customHeight="1" x14ac:dyDescent="0.3">
      <c r="A48" s="13" t="s">
        <v>80</v>
      </c>
      <c r="B48" s="117">
        <v>29.766773162939298</v>
      </c>
      <c r="C48" s="117">
        <v>33.65930599369085</v>
      </c>
      <c r="D48" s="78"/>
      <c r="E48" s="78"/>
      <c r="F48" s="78"/>
      <c r="G48" s="78"/>
    </row>
    <row r="49" spans="1:7" ht="13.05" customHeight="1" x14ac:dyDescent="0.3">
      <c r="A49" s="13" t="s">
        <v>81</v>
      </c>
      <c r="B49" s="117">
        <v>26.349019607843136</v>
      </c>
      <c r="C49" s="117">
        <v>38.902962548910004</v>
      </c>
      <c r="D49" s="78"/>
      <c r="E49" s="78"/>
      <c r="F49" s="78"/>
      <c r="G49" s="78"/>
    </row>
    <row r="50" spans="1:7" ht="13.05" customHeight="1" x14ac:dyDescent="0.3">
      <c r="A50" s="13" t="s">
        <v>82</v>
      </c>
      <c r="B50" s="117">
        <v>18.907637165701683</v>
      </c>
      <c r="C50" s="117">
        <v>29.678458777977145</v>
      </c>
      <c r="D50" s="78"/>
      <c r="E50" s="78"/>
      <c r="F50" s="78"/>
      <c r="G50" s="78"/>
    </row>
    <row r="51" spans="1:7" ht="13.05" customHeight="1" x14ac:dyDescent="0.3">
      <c r="A51" s="13" t="s">
        <v>83</v>
      </c>
      <c r="B51" s="117">
        <v>27.883116883116884</v>
      </c>
      <c r="C51" s="117">
        <v>33.548454688318493</v>
      </c>
      <c r="D51" s="78"/>
      <c r="E51" s="78"/>
      <c r="F51" s="78"/>
      <c r="G51" s="78"/>
    </row>
    <row r="52" spans="1:7" ht="13.05" customHeight="1" x14ac:dyDescent="0.3">
      <c r="A52" s="13" t="s">
        <v>84</v>
      </c>
      <c r="B52" s="117">
        <v>23.565138282387192</v>
      </c>
      <c r="C52" s="117">
        <v>30.45681452693648</v>
      </c>
      <c r="D52" s="78"/>
      <c r="E52" s="78"/>
      <c r="F52" s="78"/>
      <c r="G52" s="78"/>
    </row>
    <row r="53" spans="1:7" ht="13.05" customHeight="1" x14ac:dyDescent="0.3">
      <c r="A53" s="13" t="s">
        <v>85</v>
      </c>
      <c r="B53" s="117">
        <v>26.497619047619047</v>
      </c>
      <c r="C53" s="117">
        <v>33.072909346451162</v>
      </c>
      <c r="D53" s="78"/>
      <c r="E53" s="78"/>
      <c r="F53" s="78"/>
      <c r="G53" s="78"/>
    </row>
    <row r="54" spans="1:7" ht="13.05" customHeight="1" x14ac:dyDescent="0.3">
      <c r="A54" s="13" t="s">
        <v>886</v>
      </c>
      <c r="B54" s="117">
        <v>40.473015873015875</v>
      </c>
      <c r="C54" s="117">
        <v>35.726746334852777</v>
      </c>
      <c r="D54" s="78"/>
      <c r="E54" s="78"/>
      <c r="F54" s="78"/>
      <c r="G54" s="78"/>
    </row>
    <row r="55" spans="1:7" ht="13.05" customHeight="1" x14ac:dyDescent="0.3">
      <c r="A55" s="13" t="s">
        <v>87</v>
      </c>
      <c r="B55" s="117">
        <v>31.69047619047619</v>
      </c>
      <c r="C55" s="117">
        <v>32.816760404949385</v>
      </c>
      <c r="D55" s="78"/>
      <c r="E55" s="78"/>
      <c r="F55" s="78"/>
      <c r="G55" s="78"/>
    </row>
    <row r="56" spans="1:7" ht="13.05" customHeight="1" x14ac:dyDescent="0.3">
      <c r="A56" s="13" t="s">
        <v>14</v>
      </c>
      <c r="B56" s="117">
        <v>24.431619786614938</v>
      </c>
      <c r="C56" s="117">
        <v>33.678199052132705</v>
      </c>
      <c r="D56" s="78"/>
      <c r="E56" s="78"/>
      <c r="F56" s="78"/>
      <c r="G56" s="78"/>
    </row>
    <row r="57" spans="1:7" ht="13.05" customHeight="1" x14ac:dyDescent="0.3">
      <c r="A57" s="13" t="s">
        <v>88</v>
      </c>
      <c r="B57" s="117">
        <v>31.89095127610209</v>
      </c>
      <c r="C57" s="117">
        <v>31.641257555333304</v>
      </c>
      <c r="D57" s="78"/>
      <c r="E57" s="78"/>
      <c r="F57" s="78"/>
      <c r="G57" s="78"/>
    </row>
    <row r="58" spans="1:7" ht="13.05" customHeight="1" x14ac:dyDescent="0.3">
      <c r="A58" s="13" t="s">
        <v>89</v>
      </c>
      <c r="B58" s="117">
        <v>27.640620670545857</v>
      </c>
      <c r="C58" s="117">
        <v>30.917597365406642</v>
      </c>
      <c r="D58" s="78"/>
      <c r="E58" s="78"/>
      <c r="F58" s="78"/>
      <c r="G58" s="78"/>
    </row>
    <row r="59" spans="1:7" ht="13.05" customHeight="1" x14ac:dyDescent="0.3">
      <c r="A59" s="13" t="s">
        <v>90</v>
      </c>
      <c r="B59" s="117">
        <v>24.633366633366634</v>
      </c>
      <c r="C59" s="117">
        <v>36.233844606487303</v>
      </c>
      <c r="D59" s="78"/>
      <c r="E59" s="78"/>
      <c r="F59" s="78"/>
      <c r="G59" s="78"/>
    </row>
    <row r="60" spans="1:7" ht="13.05" customHeight="1" x14ac:dyDescent="0.3">
      <c r="A60" s="13" t="s">
        <v>91</v>
      </c>
      <c r="B60" s="117">
        <v>37.995180077654304</v>
      </c>
      <c r="C60" s="117">
        <v>41.246041882545725</v>
      </c>
      <c r="D60" s="78"/>
      <c r="E60" s="78"/>
      <c r="F60" s="78"/>
      <c r="G60" s="78"/>
    </row>
    <row r="61" spans="1:7" ht="13.05" customHeight="1" x14ac:dyDescent="0.3">
      <c r="A61" s="13" t="s">
        <v>92</v>
      </c>
      <c r="B61" s="117">
        <v>24.973316391359592</v>
      </c>
      <c r="C61" s="117">
        <v>35.05702184399388</v>
      </c>
      <c r="D61" s="78"/>
      <c r="E61" s="78"/>
      <c r="F61" s="78"/>
      <c r="G61" s="78"/>
    </row>
    <row r="62" spans="1:7" ht="13.05" customHeight="1" x14ac:dyDescent="0.3">
      <c r="A62" s="13" t="s">
        <v>15</v>
      </c>
      <c r="B62" s="117">
        <v>19.681818181818183</v>
      </c>
      <c r="C62" s="117">
        <v>31.0862688713156</v>
      </c>
      <c r="D62" s="78"/>
      <c r="E62" s="78"/>
      <c r="F62" s="78"/>
      <c r="G62" s="78"/>
    </row>
    <row r="63" spans="1:7" ht="13.05" customHeight="1" x14ac:dyDescent="0.3">
      <c r="A63" s="13" t="s">
        <v>93</v>
      </c>
      <c r="B63" s="117">
        <v>27.251091703056769</v>
      </c>
      <c r="C63" s="117">
        <v>22.577318734658981</v>
      </c>
      <c r="D63" s="78"/>
      <c r="E63" s="78"/>
      <c r="F63" s="78"/>
      <c r="G63" s="78"/>
    </row>
    <row r="64" spans="1:7" ht="13.05" customHeight="1" x14ac:dyDescent="0.3">
      <c r="A64" s="13" t="s">
        <v>887</v>
      </c>
      <c r="B64" s="117">
        <v>16.555555555555557</v>
      </c>
      <c r="C64" s="117">
        <v>23.219661234991424</v>
      </c>
      <c r="D64" s="78"/>
      <c r="E64" s="78"/>
      <c r="F64" s="78"/>
      <c r="G64" s="78"/>
    </row>
    <row r="65" spans="1:7" ht="13.05" customHeight="1" x14ac:dyDescent="0.3">
      <c r="A65" s="13" t="s">
        <v>95</v>
      </c>
      <c r="B65" s="117">
        <v>36.902985074626862</v>
      </c>
      <c r="C65" s="117">
        <v>32.551014385835487</v>
      </c>
      <c r="D65" s="78"/>
      <c r="E65" s="78"/>
      <c r="F65" s="78"/>
      <c r="G65" s="78"/>
    </row>
    <row r="66" spans="1:7" ht="13.05" customHeight="1" x14ac:dyDescent="0.3">
      <c r="A66" s="13" t="s">
        <v>96</v>
      </c>
      <c r="B66" s="117">
        <v>31.908647990255787</v>
      </c>
      <c r="C66" s="117">
        <v>30.429710208755395</v>
      </c>
      <c r="D66" s="78"/>
      <c r="E66" s="78"/>
      <c r="F66" s="78"/>
      <c r="G66" s="78"/>
    </row>
    <row r="67" spans="1:7" ht="13.05" customHeight="1" x14ac:dyDescent="0.3">
      <c r="A67" s="13" t="s">
        <v>97</v>
      </c>
      <c r="B67" s="117">
        <v>37.270714634543381</v>
      </c>
      <c r="C67" s="117">
        <v>39.563430148823812</v>
      </c>
      <c r="D67" s="78"/>
      <c r="E67" s="78"/>
      <c r="F67" s="78"/>
      <c r="G67" s="78"/>
    </row>
    <row r="68" spans="1:7" ht="13.05" customHeight="1" x14ac:dyDescent="0.3">
      <c r="A68" s="13" t="s">
        <v>98</v>
      </c>
      <c r="B68" s="117">
        <v>32.056145675265554</v>
      </c>
      <c r="C68" s="117">
        <v>33.088266095983975</v>
      </c>
      <c r="D68" s="78"/>
      <c r="E68" s="78"/>
      <c r="F68" s="78"/>
      <c r="G68" s="78"/>
    </row>
    <row r="69" spans="1:7" ht="13.05" customHeight="1" x14ac:dyDescent="0.3">
      <c r="A69" s="13" t="s">
        <v>99</v>
      </c>
      <c r="B69" s="117">
        <v>24.609713282621417</v>
      </c>
      <c r="C69" s="117">
        <v>32.863871847307429</v>
      </c>
      <c r="D69" s="78"/>
      <c r="E69" s="78"/>
      <c r="F69" s="78"/>
      <c r="G69" s="78"/>
    </row>
    <row r="70" spans="1:7" ht="13.05" customHeight="1" x14ac:dyDescent="0.3">
      <c r="A70" s="13" t="s">
        <v>100</v>
      </c>
      <c r="B70" s="117">
        <v>28.910514541387023</v>
      </c>
      <c r="C70" s="117">
        <v>34.216891637761712</v>
      </c>
      <c r="D70" s="78"/>
      <c r="E70" s="78"/>
      <c r="F70" s="78"/>
      <c r="G70" s="78"/>
    </row>
    <row r="71" spans="1:7" ht="13.05" customHeight="1" x14ac:dyDescent="0.3">
      <c r="A71" s="13" t="s">
        <v>101</v>
      </c>
      <c r="B71" s="117">
        <v>19.368630573248407</v>
      </c>
      <c r="C71" s="117">
        <v>29.991108711303095</v>
      </c>
      <c r="D71" s="78"/>
      <c r="E71" s="78"/>
      <c r="F71" s="78"/>
      <c r="G71" s="78"/>
    </row>
    <row r="72" spans="1:7" ht="13.05" customHeight="1" x14ac:dyDescent="0.3">
      <c r="A72" s="13" t="s">
        <v>102</v>
      </c>
      <c r="B72" s="117">
        <v>25.963906581740975</v>
      </c>
      <c r="C72" s="117">
        <v>33.525362318840578</v>
      </c>
      <c r="D72" s="78"/>
      <c r="E72" s="78"/>
      <c r="F72" s="78"/>
      <c r="G72" s="78"/>
    </row>
    <row r="73" spans="1:7" ht="13.05" customHeight="1" x14ac:dyDescent="0.3">
      <c r="A73" s="13" t="s">
        <v>103</v>
      </c>
      <c r="B73" s="117">
        <v>24.839532412327312</v>
      </c>
      <c r="C73" s="117">
        <v>29.780402449693788</v>
      </c>
      <c r="D73" s="78"/>
      <c r="E73" s="78"/>
      <c r="F73" s="78"/>
      <c r="G73" s="78"/>
    </row>
    <row r="74" spans="1:7" ht="13.05" customHeight="1" x14ac:dyDescent="0.3">
      <c r="A74" s="13" t="s">
        <v>104</v>
      </c>
      <c r="B74" s="117">
        <v>24.691351631279129</v>
      </c>
      <c r="C74" s="117">
        <v>26.889432733821256</v>
      </c>
      <c r="D74" s="78"/>
      <c r="E74" s="78"/>
      <c r="F74" s="78"/>
      <c r="G74" s="78"/>
    </row>
    <row r="75" spans="1:7" ht="13.05" customHeight="1" x14ac:dyDescent="0.3">
      <c r="A75" s="13" t="s">
        <v>105</v>
      </c>
      <c r="B75" s="117">
        <v>83.821428571428569</v>
      </c>
      <c r="C75" s="117">
        <v>34.67436537661257</v>
      </c>
      <c r="D75" s="78"/>
      <c r="E75" s="78"/>
      <c r="F75" s="78"/>
      <c r="G75" s="78"/>
    </row>
    <row r="76" spans="1:7" ht="13.05" customHeight="1" x14ac:dyDescent="0.3">
      <c r="A76" s="13" t="s">
        <v>106</v>
      </c>
      <c r="B76" s="117">
        <v>47.924999999999997</v>
      </c>
      <c r="C76" s="117">
        <v>36.984999999999999</v>
      </c>
      <c r="D76" s="78"/>
      <c r="E76" s="78"/>
      <c r="F76" s="78"/>
      <c r="G76" s="78"/>
    </row>
    <row r="77" spans="1:7" ht="13.05" customHeight="1" x14ac:dyDescent="0.3">
      <c r="A77" s="13" t="s">
        <v>107</v>
      </c>
      <c r="B77" s="117">
        <v>33.130082399027422</v>
      </c>
      <c r="C77" s="117">
        <v>34.442510419220397</v>
      </c>
      <c r="D77" s="78"/>
      <c r="E77" s="78"/>
      <c r="F77" s="78"/>
      <c r="G77" s="78"/>
    </row>
    <row r="78" spans="1:7" ht="13.05" customHeight="1" x14ac:dyDescent="0.3">
      <c r="A78" s="13" t="s">
        <v>108</v>
      </c>
      <c r="B78" s="117">
        <v>28.863181312569523</v>
      </c>
      <c r="C78" s="117">
        <v>31.914061958555685</v>
      </c>
      <c r="D78" s="78"/>
      <c r="E78" s="78"/>
      <c r="F78" s="78"/>
      <c r="G78" s="78"/>
    </row>
    <row r="79" spans="1:7" ht="13.05" customHeight="1" x14ac:dyDescent="0.3">
      <c r="A79" s="13" t="s">
        <v>109</v>
      </c>
      <c r="B79" s="117">
        <v>22.251891891891891</v>
      </c>
      <c r="C79" s="117">
        <v>30.925779390766301</v>
      </c>
      <c r="D79" s="78"/>
      <c r="E79" s="78"/>
      <c r="F79" s="78"/>
      <c r="G79" s="78"/>
    </row>
    <row r="80" spans="1:7" ht="13.05" customHeight="1" x14ac:dyDescent="0.3">
      <c r="A80" s="13" t="s">
        <v>110</v>
      </c>
      <c r="B80" s="117">
        <v>13.898550724637682</v>
      </c>
      <c r="C80" s="117">
        <v>29.829672326946046</v>
      </c>
      <c r="D80" s="78"/>
      <c r="E80" s="78"/>
      <c r="F80" s="78"/>
      <c r="G80" s="78"/>
    </row>
    <row r="81" spans="1:7" ht="13.05" customHeight="1" x14ac:dyDescent="0.3">
      <c r="A81" s="13" t="s">
        <v>111</v>
      </c>
      <c r="B81" s="117">
        <v>30.71875</v>
      </c>
      <c r="C81" s="117">
        <v>30.863205861329522</v>
      </c>
      <c r="D81" s="78"/>
      <c r="E81" s="78"/>
      <c r="F81" s="78"/>
      <c r="G81" s="78"/>
    </row>
    <row r="82" spans="1:7" ht="13.05" customHeight="1" x14ac:dyDescent="0.3">
      <c r="A82" s="13" t="s">
        <v>112</v>
      </c>
      <c r="B82" s="117">
        <v>21.852941176470587</v>
      </c>
      <c r="C82" s="117">
        <v>27.243582589285715</v>
      </c>
      <c r="D82" s="78"/>
      <c r="E82" s="78"/>
      <c r="F82" s="78"/>
      <c r="G82" s="78"/>
    </row>
    <row r="83" spans="1:7" ht="13.05" customHeight="1" x14ac:dyDescent="0.3">
      <c r="A83" s="13" t="s">
        <v>113</v>
      </c>
      <c r="B83" s="117">
        <v>25.416666666666668</v>
      </c>
      <c r="C83" s="117">
        <v>23.92972436056618</v>
      </c>
      <c r="D83" s="78"/>
      <c r="E83" s="78"/>
      <c r="F83" s="78"/>
      <c r="G83" s="78"/>
    </row>
    <row r="84" spans="1:7" ht="13.05" customHeight="1" x14ac:dyDescent="0.3">
      <c r="A84" s="13" t="s">
        <v>114</v>
      </c>
      <c r="B84" s="117">
        <v>32.471538461538465</v>
      </c>
      <c r="C84" s="117">
        <v>30.851634594749267</v>
      </c>
      <c r="D84" s="78"/>
      <c r="E84" s="78"/>
      <c r="F84" s="78"/>
      <c r="G84" s="78"/>
    </row>
    <row r="85" spans="1:7" ht="13.05" customHeight="1" x14ac:dyDescent="0.3">
      <c r="A85" s="13" t="s">
        <v>115</v>
      </c>
      <c r="B85" s="117">
        <v>22.40909090909091</v>
      </c>
      <c r="C85" s="117">
        <v>29.147637795275589</v>
      </c>
      <c r="D85" s="78"/>
      <c r="E85" s="78"/>
      <c r="F85" s="78"/>
      <c r="G85" s="78"/>
    </row>
    <row r="86" spans="1:7" ht="13.05" customHeight="1" x14ac:dyDescent="0.3">
      <c r="A86" s="13" t="s">
        <v>116</v>
      </c>
      <c r="B86" s="117">
        <v>23.69747899159664</v>
      </c>
      <c r="C86" s="117">
        <v>31.533445166701615</v>
      </c>
      <c r="D86" s="78"/>
      <c r="E86" s="78"/>
      <c r="F86" s="78"/>
      <c r="G86" s="78"/>
    </row>
    <row r="87" spans="1:7" ht="13.05" customHeight="1" x14ac:dyDescent="0.3">
      <c r="A87" s="13" t="s">
        <v>117</v>
      </c>
      <c r="B87" s="117">
        <v>30.006285870456409</v>
      </c>
      <c r="C87" s="117">
        <v>31.01522747879887</v>
      </c>
      <c r="D87" s="78"/>
      <c r="E87" s="78"/>
      <c r="F87" s="78"/>
      <c r="G87" s="78"/>
    </row>
    <row r="88" spans="1:7" ht="13.05" customHeight="1" x14ac:dyDescent="0.3">
      <c r="A88" s="13" t="s">
        <v>118</v>
      </c>
      <c r="B88" s="117">
        <v>30.416805703018351</v>
      </c>
      <c r="C88" s="117">
        <v>35.445791527313268</v>
      </c>
      <c r="D88" s="78"/>
      <c r="E88" s="78"/>
      <c r="F88" s="78"/>
      <c r="G88" s="78"/>
    </row>
    <row r="89" spans="1:7" ht="13.05" customHeight="1" x14ac:dyDescent="0.3">
      <c r="A89" s="13" t="s">
        <v>119</v>
      </c>
      <c r="B89" s="117">
        <v>36.445859872611464</v>
      </c>
      <c r="C89" s="117">
        <v>36.887240170298021</v>
      </c>
      <c r="D89" s="78"/>
      <c r="E89" s="78"/>
      <c r="F89" s="78"/>
      <c r="G89" s="78"/>
    </row>
    <row r="90" spans="1:7" ht="13.05" customHeight="1" x14ac:dyDescent="0.3">
      <c r="A90" s="13" t="s">
        <v>120</v>
      </c>
      <c r="B90" s="117">
        <v>23.94107142857143</v>
      </c>
      <c r="C90" s="117">
        <v>33.877194074442926</v>
      </c>
      <c r="D90" s="78"/>
      <c r="E90" s="78"/>
      <c r="F90" s="78"/>
      <c r="G90" s="78"/>
    </row>
    <row r="91" spans="1:7" ht="13.05" customHeight="1" x14ac:dyDescent="0.3">
      <c r="A91" s="13" t="s">
        <v>121</v>
      </c>
      <c r="B91" s="117">
        <v>32.671128107074573</v>
      </c>
      <c r="C91" s="117">
        <v>31.396688560481664</v>
      </c>
      <c r="D91" s="78"/>
      <c r="E91" s="78"/>
      <c r="F91" s="78"/>
      <c r="G91" s="78"/>
    </row>
    <row r="92" spans="1:7" ht="13.05" customHeight="1" x14ac:dyDescent="0.3">
      <c r="A92" s="13" t="s">
        <v>122</v>
      </c>
      <c r="B92" s="117">
        <v>25.45617529880478</v>
      </c>
      <c r="C92" s="117">
        <v>33.074813306177866</v>
      </c>
      <c r="D92" s="78"/>
      <c r="E92" s="78"/>
      <c r="F92" s="78"/>
      <c r="G92" s="78"/>
    </row>
    <row r="93" spans="1:7" ht="13.05" customHeight="1" x14ac:dyDescent="0.3">
      <c r="A93" s="13" t="s">
        <v>123</v>
      </c>
      <c r="B93" s="117">
        <v>22.495614035087719</v>
      </c>
      <c r="C93" s="117">
        <v>32.27147892495227</v>
      </c>
      <c r="D93" s="78"/>
      <c r="E93" s="78"/>
      <c r="F93" s="78"/>
      <c r="G93" s="78"/>
    </row>
    <row r="94" spans="1:7" ht="13.05" customHeight="1" x14ac:dyDescent="0.3">
      <c r="A94" s="13" t="s">
        <v>124</v>
      </c>
      <c r="B94" s="117">
        <v>33.026737967914436</v>
      </c>
      <c r="C94" s="117">
        <v>31.407676181261088</v>
      </c>
      <c r="D94" s="78"/>
      <c r="E94" s="78"/>
      <c r="F94" s="78"/>
      <c r="G94" s="78"/>
    </row>
    <row r="95" spans="1:7" ht="13.05" customHeight="1" x14ac:dyDescent="0.3">
      <c r="A95" s="13" t="s">
        <v>125</v>
      </c>
      <c r="B95" s="117">
        <v>38.718085106382979</v>
      </c>
      <c r="C95" s="117">
        <v>44.199673049976646</v>
      </c>
      <c r="D95" s="78"/>
      <c r="E95" s="78"/>
      <c r="F95" s="78"/>
      <c r="G95" s="78"/>
    </row>
    <row r="96" spans="1:7" ht="13.05" customHeight="1" x14ac:dyDescent="0.3">
      <c r="A96" s="13" t="s">
        <v>126</v>
      </c>
      <c r="B96" s="117">
        <v>26.987414187643022</v>
      </c>
      <c r="C96" s="117">
        <v>34.866912335143525</v>
      </c>
      <c r="D96" s="78"/>
      <c r="E96" s="78"/>
      <c r="F96" s="78"/>
      <c r="G96" s="78"/>
    </row>
    <row r="97" spans="1:7" ht="13.05" customHeight="1" x14ac:dyDescent="0.3">
      <c r="A97" s="13" t="s">
        <v>128</v>
      </c>
      <c r="B97" s="117">
        <v>33.195652173913047</v>
      </c>
      <c r="C97" s="117">
        <v>40.612526539278129</v>
      </c>
      <c r="D97" s="78"/>
      <c r="E97" s="78"/>
      <c r="F97" s="78"/>
      <c r="G97" s="78"/>
    </row>
    <row r="98" spans="1:7" ht="13.05" customHeight="1" x14ac:dyDescent="0.3">
      <c r="A98" s="13" t="s">
        <v>129</v>
      </c>
      <c r="B98" s="117">
        <v>39.760984182776802</v>
      </c>
      <c r="C98" s="117">
        <v>44.113674923651168</v>
      </c>
      <c r="D98" s="78"/>
      <c r="E98" s="78"/>
      <c r="F98" s="78"/>
      <c r="G98" s="78"/>
    </row>
    <row r="99" spans="1:7" ht="13.05" customHeight="1" x14ac:dyDescent="0.3">
      <c r="A99" s="13" t="s">
        <v>130</v>
      </c>
      <c r="B99" s="117">
        <v>43.644067796610166</v>
      </c>
      <c r="C99" s="117">
        <v>51.966386554621849</v>
      </c>
      <c r="D99" s="78"/>
      <c r="E99" s="78"/>
      <c r="F99" s="78"/>
      <c r="G99" s="78"/>
    </row>
    <row r="100" spans="1:7" ht="13.05" customHeight="1" x14ac:dyDescent="0.3">
      <c r="A100" s="13" t="s">
        <v>131</v>
      </c>
      <c r="B100" s="117">
        <v>24.8</v>
      </c>
      <c r="C100" s="117">
        <v>38.3864406779661</v>
      </c>
      <c r="D100" s="78"/>
      <c r="E100" s="78"/>
      <c r="F100" s="78"/>
      <c r="G100" s="78"/>
    </row>
    <row r="101" spans="1:7" ht="13.05" customHeight="1" x14ac:dyDescent="0.3">
      <c r="A101" s="13" t="s">
        <v>132</v>
      </c>
      <c r="B101" s="117">
        <v>32.446428571428569</v>
      </c>
      <c r="C101" s="117">
        <v>45.684483446350221</v>
      </c>
      <c r="D101" s="78"/>
      <c r="E101" s="78"/>
      <c r="F101" s="78"/>
      <c r="G101" s="78"/>
    </row>
    <row r="102" spans="1:7" ht="13.05" customHeight="1" x14ac:dyDescent="0.3">
      <c r="A102" s="13" t="s">
        <v>133</v>
      </c>
      <c r="B102" s="117">
        <v>28.23076923076923</v>
      </c>
      <c r="C102" s="117">
        <v>45.816049835104437</v>
      </c>
      <c r="D102" s="78"/>
      <c r="E102" s="78"/>
      <c r="F102" s="78"/>
      <c r="G102" s="78"/>
    </row>
    <row r="103" spans="1:7" ht="13.05" customHeight="1" x14ac:dyDescent="0.3">
      <c r="A103" s="13" t="s">
        <v>134</v>
      </c>
      <c r="B103" s="117">
        <v>51.105156723963603</v>
      </c>
      <c r="C103" s="117">
        <v>54.197916666666664</v>
      </c>
      <c r="D103" s="78"/>
      <c r="E103" s="78"/>
      <c r="F103" s="78"/>
      <c r="G103" s="78"/>
    </row>
    <row r="104" spans="1:7" ht="13.05" customHeight="1" x14ac:dyDescent="0.3">
      <c r="A104" s="13" t="s">
        <v>135</v>
      </c>
      <c r="B104" s="117">
        <v>42.172117039586922</v>
      </c>
      <c r="C104" s="117">
        <v>40.837727459462073</v>
      </c>
      <c r="D104" s="78"/>
      <c r="E104" s="78"/>
      <c r="F104" s="78"/>
      <c r="G104" s="78"/>
    </row>
    <row r="105" spans="1:7" ht="13.05" customHeight="1" x14ac:dyDescent="0.3">
      <c r="A105" s="13" t="s">
        <v>136</v>
      </c>
      <c r="B105" s="117">
        <v>47.265597147950089</v>
      </c>
      <c r="C105" s="117">
        <v>50.582352941176474</v>
      </c>
      <c r="D105" s="78"/>
      <c r="E105" s="78"/>
      <c r="F105" s="78"/>
      <c r="G105" s="78"/>
    </row>
    <row r="106" spans="1:7" ht="13.05" customHeight="1" x14ac:dyDescent="0.3">
      <c r="A106" s="13" t="s">
        <v>137</v>
      </c>
      <c r="B106" s="117">
        <v>43</v>
      </c>
      <c r="C106" s="117">
        <v>47.880068009416689</v>
      </c>
      <c r="D106" s="78"/>
      <c r="E106" s="78"/>
      <c r="F106" s="78"/>
      <c r="G106" s="78"/>
    </row>
    <row r="107" spans="1:7" ht="13.05" customHeight="1" x14ac:dyDescent="0.3">
      <c r="A107" s="13" t="s">
        <v>138</v>
      </c>
      <c r="B107" s="117">
        <v>42.753846153846155</v>
      </c>
      <c r="C107" s="117">
        <v>50.894224798178428</v>
      </c>
      <c r="D107" s="78"/>
      <c r="E107" s="78"/>
      <c r="F107" s="78"/>
      <c r="G107" s="78"/>
    </row>
    <row r="108" spans="1:7" ht="13.05" customHeight="1" x14ac:dyDescent="0.3">
      <c r="A108" s="13" t="s">
        <v>139</v>
      </c>
      <c r="B108" s="117">
        <v>38.384615384615387</v>
      </c>
      <c r="C108" s="117">
        <v>39.629394040843657</v>
      </c>
      <c r="D108" s="78"/>
      <c r="E108" s="78"/>
      <c r="F108" s="78"/>
      <c r="G108" s="78"/>
    </row>
    <row r="109" spans="1:7" ht="13.05" customHeight="1" x14ac:dyDescent="0.3">
      <c r="A109" s="13" t="s">
        <v>140</v>
      </c>
      <c r="B109" s="117">
        <v>23.116666666666667</v>
      </c>
      <c r="C109" s="117">
        <v>32.179310344827584</v>
      </c>
      <c r="D109" s="78"/>
      <c r="E109" s="78"/>
      <c r="F109" s="78"/>
      <c r="G109" s="78"/>
    </row>
    <row r="110" spans="1:7" ht="13.05" customHeight="1" x14ac:dyDescent="0.3">
      <c r="A110" s="13" t="s">
        <v>141</v>
      </c>
      <c r="B110" s="117">
        <v>36.677777777777777</v>
      </c>
      <c r="C110" s="117">
        <v>46.95173611111111</v>
      </c>
      <c r="D110" s="78"/>
      <c r="E110" s="78"/>
      <c r="F110" s="78"/>
      <c r="G110" s="78"/>
    </row>
    <row r="111" spans="1:7" ht="13.05" customHeight="1" x14ac:dyDescent="0.3">
      <c r="A111" s="13" t="s">
        <v>142</v>
      </c>
      <c r="B111" s="117">
        <v>62.037037037037038</v>
      </c>
      <c r="C111" s="117">
        <v>45.75925155925156</v>
      </c>
      <c r="D111" s="78"/>
      <c r="E111" s="78"/>
      <c r="F111" s="78"/>
      <c r="G111" s="78"/>
    </row>
    <row r="112" spans="1:7" ht="13.05" customHeight="1" x14ac:dyDescent="0.3">
      <c r="A112" s="13" t="s">
        <v>143</v>
      </c>
      <c r="B112" s="117">
        <v>41.690909090909088</v>
      </c>
      <c r="C112" s="117">
        <v>41.113842173350584</v>
      </c>
      <c r="D112" s="78"/>
      <c r="E112" s="78"/>
      <c r="F112" s="78"/>
      <c r="G112" s="78"/>
    </row>
    <row r="113" spans="1:7" ht="13.05" customHeight="1" x14ac:dyDescent="0.3">
      <c r="A113" s="13" t="s">
        <v>144</v>
      </c>
      <c r="B113" s="117">
        <v>52.651993355481729</v>
      </c>
      <c r="C113" s="117">
        <v>53.719674927259959</v>
      </c>
      <c r="D113" s="78"/>
      <c r="E113" s="78"/>
      <c r="F113" s="78"/>
      <c r="G113" s="78"/>
    </row>
    <row r="114" spans="1:7" ht="13.05" customHeight="1" x14ac:dyDescent="0.3">
      <c r="A114" s="13" t="s">
        <v>145</v>
      </c>
      <c r="B114" s="117">
        <v>46.637393767705383</v>
      </c>
      <c r="C114" s="117">
        <v>44.587819025522045</v>
      </c>
      <c r="D114" s="78"/>
      <c r="E114" s="78"/>
      <c r="F114" s="78"/>
      <c r="G114" s="78"/>
    </row>
    <row r="115" spans="1:7" ht="13.05" customHeight="1" x14ac:dyDescent="0.3">
      <c r="A115" s="13" t="s">
        <v>146</v>
      </c>
      <c r="B115" s="117">
        <v>22.80952380952381</v>
      </c>
      <c r="C115" s="117">
        <v>45.608951707891634</v>
      </c>
      <c r="D115" s="78"/>
      <c r="E115" s="78"/>
      <c r="F115" s="78"/>
      <c r="G115" s="78"/>
    </row>
    <row r="116" spans="1:7" ht="13.05" customHeight="1" x14ac:dyDescent="0.3">
      <c r="A116" s="13" t="s">
        <v>147</v>
      </c>
      <c r="B116" s="117">
        <v>45.692307692307693</v>
      </c>
      <c r="C116" s="117">
        <v>48.954819277108435</v>
      </c>
      <c r="D116" s="78"/>
      <c r="E116" s="78"/>
      <c r="F116" s="78"/>
      <c r="G116" s="78"/>
    </row>
    <row r="117" spans="1:7" ht="13.05" customHeight="1" x14ac:dyDescent="0.3">
      <c r="A117" s="13" t="s">
        <v>149</v>
      </c>
      <c r="B117" s="117">
        <v>52.833333333333336</v>
      </c>
      <c r="C117" s="117">
        <v>35.769371011850502</v>
      </c>
      <c r="D117" s="78"/>
      <c r="E117" s="78"/>
      <c r="F117" s="78"/>
      <c r="G117" s="78"/>
    </row>
    <row r="118" spans="1:7" ht="13.05" customHeight="1" x14ac:dyDescent="0.3">
      <c r="A118" s="13" t="s">
        <v>150</v>
      </c>
      <c r="B118" s="117">
        <v>28.744186046511629</v>
      </c>
      <c r="C118" s="117">
        <v>30.652509652509654</v>
      </c>
      <c r="D118" s="78"/>
      <c r="E118" s="78"/>
      <c r="F118" s="78"/>
      <c r="G118" s="78"/>
    </row>
    <row r="119" spans="1:7" ht="13.05" customHeight="1" x14ac:dyDescent="0.3">
      <c r="A119" s="13" t="s">
        <v>151</v>
      </c>
      <c r="B119" s="117">
        <v>32.024608501118571</v>
      </c>
      <c r="C119" s="117">
        <v>39.912506483719746</v>
      </c>
      <c r="D119" s="78"/>
      <c r="E119" s="78"/>
      <c r="F119" s="78"/>
      <c r="G119" s="78"/>
    </row>
    <row r="120" spans="1:7" ht="13.05" customHeight="1" x14ac:dyDescent="0.3">
      <c r="A120" s="13" t="s">
        <v>152</v>
      </c>
      <c r="B120" s="117">
        <v>28.365798414496037</v>
      </c>
      <c r="C120" s="117">
        <v>38.297229965156795</v>
      </c>
      <c r="D120" s="78"/>
      <c r="E120" s="78"/>
      <c r="F120" s="78"/>
      <c r="G120" s="78"/>
    </row>
    <row r="121" spans="1:7" ht="13.05" customHeight="1" x14ac:dyDescent="0.3">
      <c r="A121" s="13" t="s">
        <v>153</v>
      </c>
      <c r="B121" s="117">
        <v>21.666666666666668</v>
      </c>
      <c r="C121" s="117">
        <v>29.207931801334322</v>
      </c>
      <c r="D121" s="78"/>
      <c r="E121" s="78"/>
      <c r="F121" s="78"/>
      <c r="G121" s="78"/>
    </row>
    <row r="122" spans="1:7" ht="13.05" customHeight="1" x14ac:dyDescent="0.3">
      <c r="A122" s="13" t="s">
        <v>154</v>
      </c>
      <c r="B122" s="117">
        <v>29.652818991097924</v>
      </c>
      <c r="C122" s="117">
        <v>37.63155069963581</v>
      </c>
      <c r="D122" s="78"/>
      <c r="E122" s="78"/>
      <c r="F122" s="78"/>
      <c r="G122" s="78"/>
    </row>
    <row r="123" spans="1:7" ht="13.05" customHeight="1" x14ac:dyDescent="0.3">
      <c r="A123" s="13" t="s">
        <v>155</v>
      </c>
      <c r="B123" s="117">
        <v>34.904761904761905</v>
      </c>
      <c r="C123" s="117">
        <v>39.422152480097978</v>
      </c>
      <c r="D123" s="78"/>
      <c r="E123" s="78"/>
      <c r="F123" s="78"/>
      <c r="G123" s="78"/>
    </row>
    <row r="124" spans="1:7" ht="13.05" customHeight="1" x14ac:dyDescent="0.3">
      <c r="A124" s="13" t="s">
        <v>156</v>
      </c>
      <c r="B124" s="117">
        <v>17.031141868512112</v>
      </c>
      <c r="C124" s="117">
        <v>26.054181676565086</v>
      </c>
      <c r="D124" s="78"/>
      <c r="E124" s="78"/>
      <c r="F124" s="78"/>
      <c r="G124" s="78"/>
    </row>
    <row r="125" spans="1:7" ht="13.05" customHeight="1" x14ac:dyDescent="0.3">
      <c r="A125" s="13" t="s">
        <v>157</v>
      </c>
      <c r="B125" s="117">
        <v>7.4930167597765367</v>
      </c>
      <c r="C125" s="117">
        <v>12.251170608716533</v>
      </c>
      <c r="D125" s="78"/>
      <c r="E125" s="78"/>
      <c r="F125" s="78"/>
      <c r="G125" s="78"/>
    </row>
    <row r="126" spans="1:7" ht="13.05" customHeight="1" x14ac:dyDescent="0.3">
      <c r="A126" s="13" t="s">
        <v>158</v>
      </c>
      <c r="B126" s="117">
        <v>10.837209302325581</v>
      </c>
      <c r="C126" s="117">
        <v>12.094451427545341</v>
      </c>
      <c r="D126" s="78"/>
      <c r="E126" s="78"/>
      <c r="F126" s="78"/>
      <c r="G126" s="78"/>
    </row>
    <row r="127" spans="1:7" ht="13.05" customHeight="1" x14ac:dyDescent="0.3">
      <c r="A127" s="13" t="s">
        <v>159</v>
      </c>
      <c r="B127" s="117">
        <v>12.666666666666666</v>
      </c>
      <c r="C127" s="117">
        <v>41.790229885057471</v>
      </c>
      <c r="D127" s="78"/>
      <c r="E127" s="78"/>
      <c r="F127" s="78"/>
      <c r="G127" s="78"/>
    </row>
    <row r="128" spans="1:7" ht="13.05" customHeight="1" x14ac:dyDescent="0.3">
      <c r="A128" s="23" t="s">
        <v>1</v>
      </c>
      <c r="B128" s="118">
        <v>31.399832583657744</v>
      </c>
      <c r="C128" s="118">
        <v>33.784223881272055</v>
      </c>
      <c r="D128" s="78"/>
      <c r="E128" s="78"/>
      <c r="F128" s="78"/>
      <c r="G128" s="78"/>
    </row>
    <row r="129" spans="1:7" x14ac:dyDescent="0.3">
      <c r="A129" s="75"/>
      <c r="B129" s="78"/>
      <c r="C129" s="78"/>
      <c r="D129" s="78"/>
      <c r="E129" s="78"/>
      <c r="F129" s="78"/>
      <c r="G129" s="78"/>
    </row>
    <row r="131" spans="1:7" x14ac:dyDescent="0.3">
      <c r="A131" s="4" t="s">
        <v>0</v>
      </c>
    </row>
  </sheetData>
  <mergeCells count="2">
    <mergeCell ref="A34:A35"/>
    <mergeCell ref="B34:C34"/>
  </mergeCells>
  <hyperlinks>
    <hyperlink ref="A131" location="Indice!A1" display="Indice" xr:uid="{D5202F70-7541-44A3-AC53-BA50E350D42B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E3B1D-2D25-43E3-BB74-08E0D19856BD}">
  <dimension ref="A1:G13"/>
  <sheetViews>
    <sheetView workbookViewId="0">
      <selection activeCell="A13" sqref="A13"/>
    </sheetView>
  </sheetViews>
  <sheetFormatPr defaultRowHeight="14.4" x14ac:dyDescent="0.3"/>
  <cols>
    <col min="1" max="1" width="20" customWidth="1"/>
    <col min="2" max="7" width="12.44140625" customWidth="1"/>
  </cols>
  <sheetData>
    <row r="1" spans="1:7" x14ac:dyDescent="0.3">
      <c r="A1" s="2" t="s">
        <v>779</v>
      </c>
    </row>
    <row r="2" spans="1:7" x14ac:dyDescent="0.3">
      <c r="A2" s="2"/>
    </row>
    <row r="3" spans="1:7" ht="13.05" customHeight="1" x14ac:dyDescent="0.3">
      <c r="A3" s="107" t="s">
        <v>9</v>
      </c>
      <c r="B3" s="107" t="s">
        <v>780</v>
      </c>
      <c r="C3" s="107"/>
      <c r="D3" s="107" t="s">
        <v>21</v>
      </c>
      <c r="E3" s="107"/>
      <c r="F3" s="107" t="s">
        <v>781</v>
      </c>
      <c r="G3" s="107"/>
    </row>
    <row r="4" spans="1:7" ht="13.05" customHeight="1" x14ac:dyDescent="0.3">
      <c r="A4" s="107"/>
      <c r="B4" s="17" t="s">
        <v>782</v>
      </c>
      <c r="C4" s="17" t="s">
        <v>783</v>
      </c>
      <c r="D4" s="17" t="s">
        <v>782</v>
      </c>
      <c r="E4" s="17" t="s">
        <v>783</v>
      </c>
      <c r="F4" s="17" t="s">
        <v>782</v>
      </c>
      <c r="G4" s="17" t="s">
        <v>783</v>
      </c>
    </row>
    <row r="5" spans="1:7" ht="13.05" customHeight="1" x14ac:dyDescent="0.3">
      <c r="A5" s="5" t="s">
        <v>10</v>
      </c>
      <c r="B5" s="20">
        <v>30.2</v>
      </c>
      <c r="C5" s="20">
        <v>32.6</v>
      </c>
      <c r="D5" s="20">
        <v>28</v>
      </c>
      <c r="E5" s="20">
        <v>32.700000000000003</v>
      </c>
      <c r="F5" s="20">
        <v>2.2000000000000002</v>
      </c>
      <c r="G5" s="20">
        <v>-0.1</v>
      </c>
    </row>
    <row r="6" spans="1:7" ht="13.05" customHeight="1" x14ac:dyDescent="0.3">
      <c r="A6" s="5" t="s">
        <v>11</v>
      </c>
      <c r="B6" s="20">
        <v>45.2</v>
      </c>
      <c r="C6" s="20">
        <v>45.1</v>
      </c>
      <c r="D6" s="20">
        <v>45</v>
      </c>
      <c r="E6" s="20">
        <v>43.5</v>
      </c>
      <c r="F6" s="20">
        <v>0.2</v>
      </c>
      <c r="G6" s="20">
        <v>1.7</v>
      </c>
    </row>
    <row r="7" spans="1:7" ht="13.05" customHeight="1" x14ac:dyDescent="0.3">
      <c r="A7" s="5" t="s">
        <v>12</v>
      </c>
      <c r="B7" s="20">
        <v>22.5</v>
      </c>
      <c r="C7" s="20">
        <v>35.299999999999997</v>
      </c>
      <c r="D7" s="20">
        <v>15</v>
      </c>
      <c r="E7" s="20">
        <v>26.3</v>
      </c>
      <c r="F7" s="20">
        <v>7.5</v>
      </c>
      <c r="G7" s="20">
        <v>9</v>
      </c>
    </row>
    <row r="8" spans="1:7" ht="13.05" customHeight="1" x14ac:dyDescent="0.3">
      <c r="A8" s="19" t="s">
        <v>1</v>
      </c>
      <c r="B8" s="30">
        <v>31.4</v>
      </c>
      <c r="C8" s="30">
        <v>33.799999999999997</v>
      </c>
      <c r="D8" s="30">
        <v>29.4</v>
      </c>
      <c r="E8" s="30">
        <v>32.9</v>
      </c>
      <c r="F8" s="30">
        <v>2</v>
      </c>
      <c r="G8" s="30">
        <v>0.8</v>
      </c>
    </row>
    <row r="10" spans="1:7" x14ac:dyDescent="0.3">
      <c r="A10" s="3" t="s">
        <v>45</v>
      </c>
    </row>
    <row r="13" spans="1:7" x14ac:dyDescent="0.3">
      <c r="A13" s="4" t="s">
        <v>0</v>
      </c>
    </row>
  </sheetData>
  <mergeCells count="4">
    <mergeCell ref="A3:A4"/>
    <mergeCell ref="B3:C3"/>
    <mergeCell ref="D3:E3"/>
    <mergeCell ref="F3:G3"/>
  </mergeCells>
  <hyperlinks>
    <hyperlink ref="A13" location="Indice!A1" display="Indice" xr:uid="{950F6395-8F42-4D96-8561-7DC2D53EE361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032B-3EF3-4CB8-8BF1-607DCE3F4AAA}">
  <dimension ref="A1:M28"/>
  <sheetViews>
    <sheetView workbookViewId="0">
      <selection activeCell="A28" sqref="A28"/>
    </sheetView>
  </sheetViews>
  <sheetFormatPr defaultRowHeight="14.4" x14ac:dyDescent="0.3"/>
  <cols>
    <col min="1" max="1" width="16.109375" customWidth="1"/>
    <col min="7" max="8" width="16.109375" customWidth="1"/>
  </cols>
  <sheetData>
    <row r="1" spans="1:1" x14ac:dyDescent="0.3">
      <c r="A1" s="8" t="s">
        <v>784</v>
      </c>
    </row>
    <row r="20" spans="1:13" x14ac:dyDescent="0.3">
      <c r="A20" s="3" t="s">
        <v>785</v>
      </c>
    </row>
    <row r="22" spans="1:13" x14ac:dyDescent="0.3">
      <c r="A22" s="93"/>
      <c r="B22" s="81"/>
      <c r="C22" s="81"/>
      <c r="D22" s="81"/>
      <c r="E22" s="81"/>
      <c r="F22" s="81"/>
      <c r="G22" s="81"/>
      <c r="H22" s="93"/>
      <c r="I22" s="81"/>
      <c r="J22" s="81"/>
      <c r="K22" s="81"/>
      <c r="L22" s="81"/>
      <c r="M22" s="81"/>
    </row>
    <row r="23" spans="1:13" ht="24" x14ac:dyDescent="0.3">
      <c r="A23" s="94" t="s">
        <v>897</v>
      </c>
      <c r="B23" s="94" t="s">
        <v>40</v>
      </c>
      <c r="C23" s="94" t="s">
        <v>41</v>
      </c>
      <c r="D23" s="94" t="s">
        <v>22</v>
      </c>
      <c r="E23" s="94" t="s">
        <v>780</v>
      </c>
      <c r="F23" s="94" t="s">
        <v>48</v>
      </c>
      <c r="G23" s="101" t="s">
        <v>898</v>
      </c>
      <c r="H23" s="101" t="s">
        <v>899</v>
      </c>
      <c r="I23" s="99"/>
      <c r="J23" s="99"/>
      <c r="K23" s="99"/>
      <c r="L23" s="99"/>
      <c r="M23" s="99"/>
    </row>
    <row r="24" spans="1:13" ht="24" x14ac:dyDescent="0.3">
      <c r="A24" s="102" t="s">
        <v>895</v>
      </c>
      <c r="B24" s="95">
        <v>12406</v>
      </c>
      <c r="C24" s="95">
        <v>12458</v>
      </c>
      <c r="D24" s="95">
        <v>13106</v>
      </c>
      <c r="E24" s="95">
        <v>13642</v>
      </c>
      <c r="F24" s="95">
        <v>14709</v>
      </c>
      <c r="G24" s="95">
        <f>+F24-B24</f>
        <v>2303</v>
      </c>
      <c r="H24" s="100">
        <f>+G24/B24</f>
        <v>0.1856359825890698</v>
      </c>
    </row>
    <row r="25" spans="1:13" x14ac:dyDescent="0.3">
      <c r="A25" s="82" t="s">
        <v>896</v>
      </c>
      <c r="B25" s="95">
        <v>79616</v>
      </c>
      <c r="C25" s="95">
        <v>82710</v>
      </c>
      <c r="D25" s="95">
        <v>85701</v>
      </c>
      <c r="E25" s="95">
        <v>89807</v>
      </c>
      <c r="F25" s="95">
        <v>93539</v>
      </c>
      <c r="G25" s="95">
        <f>+F25-B25</f>
        <v>13923</v>
      </c>
      <c r="H25" s="100">
        <f>+G25/B25</f>
        <v>0.17487690916398713</v>
      </c>
      <c r="I25" s="98"/>
      <c r="J25" s="98"/>
      <c r="K25" s="98"/>
      <c r="L25" s="98"/>
      <c r="M25" s="98"/>
    </row>
    <row r="28" spans="1:13" x14ac:dyDescent="0.3">
      <c r="A28" s="4" t="s">
        <v>0</v>
      </c>
    </row>
  </sheetData>
  <hyperlinks>
    <hyperlink ref="A28" location="Indice!A1" display="Indice" xr:uid="{0CE4A323-9B8D-4B3F-B063-CE09537D6095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AC5E-71A4-4490-8028-44D307218059}">
  <dimension ref="A1:L38"/>
  <sheetViews>
    <sheetView topLeftCell="A19" workbookViewId="0">
      <selection activeCell="A38" sqref="A38"/>
    </sheetView>
  </sheetViews>
  <sheetFormatPr defaultRowHeight="14.4" x14ac:dyDescent="0.3"/>
  <cols>
    <col min="1" max="1" width="37.21875" customWidth="1"/>
  </cols>
  <sheetData>
    <row r="1" spans="1:1" x14ac:dyDescent="0.3">
      <c r="A1" s="8" t="s">
        <v>786</v>
      </c>
    </row>
    <row r="2" spans="1:1" x14ac:dyDescent="0.3">
      <c r="A2" s="46"/>
    </row>
    <row r="3" spans="1:1" x14ac:dyDescent="0.3">
      <c r="A3" s="46"/>
    </row>
    <row r="4" spans="1:1" x14ac:dyDescent="0.3">
      <c r="A4" s="46"/>
    </row>
    <row r="5" spans="1:1" x14ac:dyDescent="0.3">
      <c r="A5" s="46"/>
    </row>
    <row r="6" spans="1:1" x14ac:dyDescent="0.3">
      <c r="A6" s="46"/>
    </row>
    <row r="7" spans="1:1" x14ac:dyDescent="0.3">
      <c r="A7" s="46"/>
    </row>
    <row r="8" spans="1:1" x14ac:dyDescent="0.3">
      <c r="A8" s="46"/>
    </row>
    <row r="9" spans="1:1" x14ac:dyDescent="0.3">
      <c r="A9" s="46"/>
    </row>
    <row r="10" spans="1:1" x14ac:dyDescent="0.3">
      <c r="A10" s="46"/>
    </row>
    <row r="11" spans="1:1" x14ac:dyDescent="0.3">
      <c r="A11" s="46"/>
    </row>
    <row r="12" spans="1:1" x14ac:dyDescent="0.3">
      <c r="A12" s="46"/>
    </row>
    <row r="13" spans="1:1" x14ac:dyDescent="0.3">
      <c r="A13" s="46"/>
    </row>
    <row r="14" spans="1:1" x14ac:dyDescent="0.3">
      <c r="A14" s="46"/>
    </row>
    <row r="15" spans="1:1" x14ac:dyDescent="0.3">
      <c r="A15" s="46"/>
    </row>
    <row r="16" spans="1:1" x14ac:dyDescent="0.3">
      <c r="A16" s="7" t="s">
        <v>787</v>
      </c>
    </row>
    <row r="17" spans="1:12" ht="7.2" customHeight="1" x14ac:dyDescent="0.3"/>
    <row r="18" spans="1:12" x14ac:dyDescent="0.3">
      <c r="A18" s="3" t="s">
        <v>785</v>
      </c>
    </row>
    <row r="21" spans="1:12" x14ac:dyDescent="0.3">
      <c r="A21" s="94" t="s">
        <v>890</v>
      </c>
      <c r="B21" s="94" t="s">
        <v>40</v>
      </c>
      <c r="C21" s="94" t="s">
        <v>41</v>
      </c>
      <c r="D21" s="94" t="s">
        <v>22</v>
      </c>
      <c r="E21" s="94" t="s">
        <v>780</v>
      </c>
      <c r="F21" s="94" t="s">
        <v>48</v>
      </c>
    </row>
    <row r="22" spans="1:12" x14ac:dyDescent="0.3">
      <c r="A22" s="82" t="s">
        <v>891</v>
      </c>
      <c r="B22" s="95">
        <v>7983</v>
      </c>
      <c r="C22" s="95">
        <v>7806</v>
      </c>
      <c r="D22" s="95">
        <v>7890</v>
      </c>
      <c r="E22" s="95">
        <v>7888</v>
      </c>
      <c r="F22" s="95">
        <v>8161</v>
      </c>
    </row>
    <row r="23" spans="1:12" x14ac:dyDescent="0.3">
      <c r="A23" s="82" t="s">
        <v>892</v>
      </c>
      <c r="B23" s="95">
        <v>3157</v>
      </c>
      <c r="C23" s="95">
        <v>3090</v>
      </c>
      <c r="D23" s="95">
        <v>3352</v>
      </c>
      <c r="E23" s="95">
        <v>3423</v>
      </c>
      <c r="F23" s="95">
        <v>3985</v>
      </c>
    </row>
    <row r="24" spans="1:12" x14ac:dyDescent="0.3">
      <c r="A24" s="82" t="s">
        <v>893</v>
      </c>
      <c r="B24" s="95">
        <v>10</v>
      </c>
      <c r="C24" s="95">
        <v>12</v>
      </c>
      <c r="D24" s="95">
        <v>21</v>
      </c>
      <c r="E24" s="95">
        <v>22</v>
      </c>
      <c r="F24" s="95">
        <v>25</v>
      </c>
    </row>
    <row r="25" spans="1:12" x14ac:dyDescent="0.3">
      <c r="A25" s="82" t="s">
        <v>795</v>
      </c>
      <c r="B25" s="95">
        <v>31</v>
      </c>
      <c r="C25" s="95">
        <v>39</v>
      </c>
      <c r="D25" s="95">
        <v>40</v>
      </c>
      <c r="E25" s="95">
        <v>33</v>
      </c>
      <c r="F25" s="95">
        <v>37</v>
      </c>
    </row>
    <row r="26" spans="1:12" x14ac:dyDescent="0.3">
      <c r="A26" s="82" t="s">
        <v>894</v>
      </c>
      <c r="B26" s="95">
        <v>1225</v>
      </c>
      <c r="C26" s="95">
        <v>1511</v>
      </c>
      <c r="D26" s="95">
        <v>1803</v>
      </c>
      <c r="E26" s="95">
        <v>2276</v>
      </c>
      <c r="F26" s="95">
        <v>2501</v>
      </c>
    </row>
    <row r="27" spans="1:12" x14ac:dyDescent="0.3">
      <c r="A27" s="96" t="s">
        <v>1</v>
      </c>
      <c r="B27" s="97">
        <v>12406</v>
      </c>
      <c r="C27" s="97">
        <v>12458</v>
      </c>
      <c r="D27" s="97">
        <v>13106</v>
      </c>
      <c r="E27" s="97">
        <v>13642</v>
      </c>
      <c r="F27" s="97">
        <v>14709</v>
      </c>
    </row>
    <row r="29" spans="1:12" x14ac:dyDescent="0.3">
      <c r="A29" s="94" t="s">
        <v>890</v>
      </c>
      <c r="B29" s="94" t="s">
        <v>40</v>
      </c>
      <c r="C29" s="94" t="s">
        <v>41</v>
      </c>
      <c r="D29" s="94" t="s">
        <v>22</v>
      </c>
      <c r="E29" s="94" t="s">
        <v>780</v>
      </c>
      <c r="F29" s="94" t="s">
        <v>48</v>
      </c>
    </row>
    <row r="30" spans="1:12" x14ac:dyDescent="0.3">
      <c r="A30" s="82" t="s">
        <v>891</v>
      </c>
      <c r="B30" s="100">
        <v>0.64300000000000002</v>
      </c>
      <c r="C30" s="100">
        <v>0.627</v>
      </c>
      <c r="D30" s="100">
        <v>0.60199999999999998</v>
      </c>
      <c r="E30" s="100">
        <v>0.57799999999999996</v>
      </c>
      <c r="F30" s="100">
        <v>0.55500000000000005</v>
      </c>
      <c r="H30" s="27"/>
      <c r="I30" s="27"/>
      <c r="J30" s="27"/>
      <c r="K30" s="27"/>
      <c r="L30" s="27"/>
    </row>
    <row r="31" spans="1:12" x14ac:dyDescent="0.3">
      <c r="A31" s="82" t="s">
        <v>892</v>
      </c>
      <c r="B31" s="100">
        <v>0.254</v>
      </c>
      <c r="C31" s="100">
        <v>0.248</v>
      </c>
      <c r="D31" s="100">
        <v>0.25600000000000001</v>
      </c>
      <c r="E31" s="100">
        <v>0.251</v>
      </c>
      <c r="F31" s="100">
        <v>0.27100000000000002</v>
      </c>
      <c r="H31" s="27"/>
      <c r="I31" s="27"/>
      <c r="J31" s="27"/>
      <c r="K31" s="27"/>
      <c r="L31" s="27"/>
    </row>
    <row r="32" spans="1:12" x14ac:dyDescent="0.3">
      <c r="A32" s="82" t="s">
        <v>893</v>
      </c>
      <c r="B32" s="100">
        <v>1E-3</v>
      </c>
      <c r="C32" s="100">
        <v>1E-3</v>
      </c>
      <c r="D32" s="100">
        <v>2E-3</v>
      </c>
      <c r="E32" s="100">
        <v>2E-3</v>
      </c>
      <c r="F32" s="100">
        <v>2E-3</v>
      </c>
      <c r="H32" s="27"/>
      <c r="I32" s="27"/>
      <c r="J32" s="27"/>
      <c r="K32" s="27"/>
      <c r="L32" s="27"/>
    </row>
    <row r="33" spans="1:12" x14ac:dyDescent="0.3">
      <c r="A33" s="82" t="s">
        <v>795</v>
      </c>
      <c r="B33" s="100">
        <v>2E-3</v>
      </c>
      <c r="C33" s="100">
        <v>3.0000000000000001E-3</v>
      </c>
      <c r="D33" s="100">
        <v>3.0000000000000001E-3</v>
      </c>
      <c r="E33" s="100">
        <v>2E-3</v>
      </c>
      <c r="F33" s="100">
        <v>2E-3</v>
      </c>
      <c r="H33" s="27"/>
      <c r="I33" s="27"/>
      <c r="J33" s="27"/>
      <c r="K33" s="27"/>
      <c r="L33" s="27"/>
    </row>
    <row r="34" spans="1:12" x14ac:dyDescent="0.3">
      <c r="A34" s="82" t="s">
        <v>894</v>
      </c>
      <c r="B34" s="100">
        <v>9.9000000000000005E-2</v>
      </c>
      <c r="C34" s="100">
        <v>0.121</v>
      </c>
      <c r="D34" s="100">
        <v>0.13800000000000001</v>
      </c>
      <c r="E34" s="100">
        <v>0.16700000000000001</v>
      </c>
      <c r="F34" s="100">
        <v>0.17</v>
      </c>
      <c r="H34" s="27"/>
      <c r="I34" s="27"/>
      <c r="J34" s="27"/>
      <c r="K34" s="27"/>
      <c r="L34" s="27"/>
    </row>
    <row r="35" spans="1:12" x14ac:dyDescent="0.3">
      <c r="A35" s="96" t="s">
        <v>1</v>
      </c>
      <c r="B35" s="103">
        <v>1</v>
      </c>
      <c r="C35" s="103">
        <v>1</v>
      </c>
      <c r="D35" s="103">
        <v>1</v>
      </c>
      <c r="E35" s="103">
        <v>1</v>
      </c>
      <c r="F35" s="103">
        <v>1</v>
      </c>
      <c r="H35" s="27"/>
      <c r="I35" s="27"/>
      <c r="J35" s="27"/>
      <c r="K35" s="27"/>
      <c r="L35" s="27"/>
    </row>
    <row r="38" spans="1:12" x14ac:dyDescent="0.3">
      <c r="A38" s="4" t="s">
        <v>0</v>
      </c>
    </row>
  </sheetData>
  <hyperlinks>
    <hyperlink ref="A38" location="Indice!A1" display="Indice" xr:uid="{503208BD-86CE-42FE-94F0-5AD57B23F849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0F69-B953-4667-B594-A37B78B807A3}">
  <dimension ref="A1:H17"/>
  <sheetViews>
    <sheetView workbookViewId="0">
      <selection activeCell="A17" sqref="A17"/>
    </sheetView>
  </sheetViews>
  <sheetFormatPr defaultRowHeight="14.4" x14ac:dyDescent="0.3"/>
  <cols>
    <col min="1" max="1" width="31.44140625" customWidth="1"/>
  </cols>
  <sheetData>
    <row r="1" spans="1:8" x14ac:dyDescent="0.3">
      <c r="A1" s="8" t="s">
        <v>788</v>
      </c>
    </row>
    <row r="2" spans="1:8" ht="6" customHeight="1" x14ac:dyDescent="0.3">
      <c r="A2" s="8"/>
    </row>
    <row r="3" spans="1:8" ht="13.05" customHeight="1" x14ac:dyDescent="0.3">
      <c r="A3" s="17" t="s">
        <v>789</v>
      </c>
      <c r="B3" s="17" t="s">
        <v>48</v>
      </c>
      <c r="C3" s="17" t="s">
        <v>790</v>
      </c>
      <c r="D3" s="17" t="s">
        <v>40</v>
      </c>
      <c r="E3" s="17" t="s">
        <v>790</v>
      </c>
      <c r="F3" s="17" t="s">
        <v>791</v>
      </c>
      <c r="G3" s="17" t="s">
        <v>68</v>
      </c>
      <c r="H3" s="17" t="s">
        <v>69</v>
      </c>
    </row>
    <row r="4" spans="1:8" ht="13.05" customHeight="1" x14ac:dyDescent="0.3">
      <c r="A4" s="47" t="s">
        <v>792</v>
      </c>
      <c r="B4" s="28">
        <v>8161</v>
      </c>
      <c r="C4" s="6">
        <v>0.17899999999999999</v>
      </c>
      <c r="D4" s="28">
        <v>7983</v>
      </c>
      <c r="E4" s="6">
        <v>0.20599999999999999</v>
      </c>
      <c r="F4" s="6">
        <v>-2.8000000000000001E-2</v>
      </c>
      <c r="G4" s="20">
        <v>178</v>
      </c>
      <c r="H4" s="6">
        <v>2.1999999999999999E-2</v>
      </c>
    </row>
    <row r="5" spans="1:8" ht="13.05" customHeight="1" x14ac:dyDescent="0.3">
      <c r="A5" s="47" t="s">
        <v>793</v>
      </c>
      <c r="B5" s="28">
        <v>3985</v>
      </c>
      <c r="C5" s="6">
        <v>0.13100000000000001</v>
      </c>
      <c r="D5" s="28">
        <v>3157</v>
      </c>
      <c r="E5" s="6">
        <v>0.11600000000000001</v>
      </c>
      <c r="F5" s="6">
        <v>1.6E-2</v>
      </c>
      <c r="G5" s="20">
        <v>828</v>
      </c>
      <c r="H5" s="6">
        <v>0.26200000000000001</v>
      </c>
    </row>
    <row r="6" spans="1:8" ht="13.05" customHeight="1" x14ac:dyDescent="0.3">
      <c r="A6" s="47" t="s">
        <v>794</v>
      </c>
      <c r="B6" s="20">
        <v>25</v>
      </c>
      <c r="C6" s="6">
        <v>6.2E-2</v>
      </c>
      <c r="D6" s="20">
        <v>10</v>
      </c>
      <c r="E6" s="6">
        <v>2.8000000000000001E-2</v>
      </c>
      <c r="F6" s="6">
        <v>3.3000000000000002E-2</v>
      </c>
      <c r="G6" s="20">
        <v>15</v>
      </c>
      <c r="H6" s="6">
        <v>1.5</v>
      </c>
    </row>
    <row r="7" spans="1:8" ht="13.05" customHeight="1" x14ac:dyDescent="0.3">
      <c r="A7" s="47" t="s">
        <v>795</v>
      </c>
      <c r="B7" s="20">
        <v>37</v>
      </c>
      <c r="C7" s="6">
        <v>3.2000000000000001E-2</v>
      </c>
      <c r="D7" s="20">
        <v>31</v>
      </c>
      <c r="E7" s="6">
        <v>2.9000000000000001E-2</v>
      </c>
      <c r="F7" s="6">
        <v>3.0000000000000001E-3</v>
      </c>
      <c r="G7" s="20">
        <v>6</v>
      </c>
      <c r="H7" s="6">
        <v>0.19400000000000001</v>
      </c>
    </row>
    <row r="8" spans="1:8" ht="13.05" customHeight="1" x14ac:dyDescent="0.3">
      <c r="A8" s="47" t="s">
        <v>796</v>
      </c>
      <c r="B8" s="28">
        <v>2501</v>
      </c>
      <c r="C8" s="6">
        <v>0.156</v>
      </c>
      <c r="D8" s="28">
        <v>1225</v>
      </c>
      <c r="E8" s="6">
        <v>0.1</v>
      </c>
      <c r="F8" s="6">
        <v>5.6000000000000001E-2</v>
      </c>
      <c r="G8" s="28">
        <v>1276</v>
      </c>
      <c r="H8" s="6">
        <v>1.042</v>
      </c>
    </row>
    <row r="9" spans="1:8" ht="13.05" customHeight="1" x14ac:dyDescent="0.3">
      <c r="A9" s="48" t="s">
        <v>1</v>
      </c>
      <c r="B9" s="29">
        <v>14709</v>
      </c>
      <c r="C9" s="21">
        <v>0.157</v>
      </c>
      <c r="D9" s="29">
        <v>12406</v>
      </c>
      <c r="E9" s="21">
        <v>0.156</v>
      </c>
      <c r="F9" s="21">
        <v>1E-3</v>
      </c>
      <c r="G9" s="29">
        <v>2303</v>
      </c>
      <c r="H9" s="21">
        <v>0.186</v>
      </c>
    </row>
    <row r="10" spans="1:8" ht="8.4" customHeight="1" x14ac:dyDescent="0.3"/>
    <row r="11" spans="1:8" x14ac:dyDescent="0.3">
      <c r="A11" s="7" t="s">
        <v>797</v>
      </c>
    </row>
    <row r="12" spans="1:8" x14ac:dyDescent="0.3">
      <c r="A12" s="7" t="s">
        <v>798</v>
      </c>
    </row>
    <row r="13" spans="1:8" ht="6.6" customHeight="1" x14ac:dyDescent="0.3"/>
    <row r="14" spans="1:8" x14ac:dyDescent="0.3">
      <c r="A14" s="7" t="s">
        <v>785</v>
      </c>
    </row>
    <row r="17" spans="1:1" x14ac:dyDescent="0.3">
      <c r="A17" s="4" t="s">
        <v>0</v>
      </c>
    </row>
  </sheetData>
  <hyperlinks>
    <hyperlink ref="A17" location="Indice!A1" display="Indice" xr:uid="{77694658-9DE2-41B0-9EA2-BE50B99D7B89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0B33-6A43-40BE-874F-EA170310B0A8}">
  <dimension ref="A1:E77"/>
  <sheetViews>
    <sheetView topLeftCell="A40" workbookViewId="0">
      <selection activeCell="A59" sqref="A59"/>
    </sheetView>
  </sheetViews>
  <sheetFormatPr defaultRowHeight="14.4" x14ac:dyDescent="0.3"/>
  <cols>
    <col min="1" max="3" width="19.33203125" customWidth="1"/>
    <col min="6" max="6" width="8.88671875" customWidth="1"/>
  </cols>
  <sheetData>
    <row r="1" spans="1:1" x14ac:dyDescent="0.3">
      <c r="A1" s="8" t="s">
        <v>799</v>
      </c>
    </row>
    <row r="2" spans="1:1" ht="15" customHeight="1" x14ac:dyDescent="0.3"/>
    <row r="3" spans="1:1" ht="15" customHeight="1" x14ac:dyDescent="0.3"/>
    <row r="4" spans="1:1" ht="15" customHeight="1" x14ac:dyDescent="0.3"/>
    <row r="5" spans="1:1" ht="15" customHeight="1" x14ac:dyDescent="0.3"/>
    <row r="6" spans="1:1" ht="15" customHeight="1" x14ac:dyDescent="0.3"/>
    <row r="7" spans="1:1" ht="15" customHeight="1" x14ac:dyDescent="0.3"/>
    <row r="8" spans="1:1" ht="15" customHeight="1" x14ac:dyDescent="0.3"/>
    <row r="9" spans="1:1" ht="15" customHeight="1" x14ac:dyDescent="0.3"/>
    <row r="10" spans="1:1" ht="15" customHeight="1" x14ac:dyDescent="0.3"/>
    <row r="11" spans="1:1" ht="15" customHeight="1" x14ac:dyDescent="0.3"/>
    <row r="12" spans="1:1" ht="15" customHeight="1" x14ac:dyDescent="0.3"/>
    <row r="13" spans="1:1" ht="15" customHeight="1" x14ac:dyDescent="0.3"/>
    <row r="14" spans="1:1" ht="15" customHeight="1" x14ac:dyDescent="0.3"/>
    <row r="15" spans="1:1" ht="15" customHeight="1" x14ac:dyDescent="0.3"/>
    <row r="16" spans="1:1" ht="15" customHeight="1" x14ac:dyDescent="0.3"/>
    <row r="17" spans="1:3" ht="15" customHeight="1" x14ac:dyDescent="0.3"/>
    <row r="18" spans="1:3" ht="15" customHeight="1" x14ac:dyDescent="0.3"/>
    <row r="19" spans="1:3" ht="15" customHeight="1" x14ac:dyDescent="0.3"/>
    <row r="20" spans="1:3" ht="15" customHeight="1" x14ac:dyDescent="0.3"/>
    <row r="21" spans="1:3" ht="15" customHeight="1" x14ac:dyDescent="0.3"/>
    <row r="22" spans="1:3" ht="15" customHeight="1" x14ac:dyDescent="0.3"/>
    <row r="23" spans="1:3" ht="15" customHeight="1" x14ac:dyDescent="0.3"/>
    <row r="24" spans="1:3" ht="15" customHeight="1" x14ac:dyDescent="0.3"/>
    <row r="25" spans="1:3" ht="15" customHeight="1" x14ac:dyDescent="0.3"/>
    <row r="27" spans="1:3" x14ac:dyDescent="0.3">
      <c r="A27" s="7" t="s">
        <v>800</v>
      </c>
    </row>
    <row r="28" spans="1:3" ht="6.6" customHeight="1" x14ac:dyDescent="0.3"/>
    <row r="29" spans="1:3" x14ac:dyDescent="0.3">
      <c r="A29" s="7" t="s">
        <v>785</v>
      </c>
    </row>
    <row r="32" spans="1:3" ht="13.05" customHeight="1" x14ac:dyDescent="0.3">
      <c r="A32" s="14" t="s">
        <v>802</v>
      </c>
      <c r="B32" s="15" t="s">
        <v>900</v>
      </c>
      <c r="C32" s="15" t="s">
        <v>901</v>
      </c>
    </row>
    <row r="33" spans="1:5" ht="13.05" customHeight="1" x14ac:dyDescent="0.3">
      <c r="A33" s="13" t="s">
        <v>171</v>
      </c>
      <c r="B33" s="119">
        <v>7489</v>
      </c>
      <c r="C33" s="111">
        <v>0.499</v>
      </c>
      <c r="E33" s="27"/>
    </row>
    <row r="34" spans="1:5" ht="13.05" customHeight="1" x14ac:dyDescent="0.3">
      <c r="A34" s="13" t="s">
        <v>170</v>
      </c>
      <c r="B34" s="119">
        <v>677</v>
      </c>
      <c r="C34" s="111">
        <v>4.4999999999999998E-2</v>
      </c>
      <c r="E34" s="27"/>
    </row>
    <row r="35" spans="1:5" ht="13.05" customHeight="1" x14ac:dyDescent="0.3">
      <c r="A35" s="13" t="s">
        <v>187</v>
      </c>
      <c r="B35" s="119">
        <v>457</v>
      </c>
      <c r="C35" s="111">
        <v>0.03</v>
      </c>
      <c r="E35" s="27"/>
    </row>
    <row r="36" spans="1:5" ht="13.05" customHeight="1" x14ac:dyDescent="0.3">
      <c r="A36" s="13" t="s">
        <v>870</v>
      </c>
      <c r="B36" s="119">
        <v>428</v>
      </c>
      <c r="C36" s="111">
        <v>2.9000000000000001E-2</v>
      </c>
      <c r="E36" s="27"/>
    </row>
    <row r="37" spans="1:5" ht="13.05" customHeight="1" x14ac:dyDescent="0.3">
      <c r="A37" s="13" t="s">
        <v>172</v>
      </c>
      <c r="B37" s="119">
        <v>318</v>
      </c>
      <c r="C37" s="111">
        <v>2.1000000000000001E-2</v>
      </c>
      <c r="E37" s="27"/>
    </row>
    <row r="38" spans="1:5" ht="13.05" customHeight="1" x14ac:dyDescent="0.3">
      <c r="A38" s="13" t="s">
        <v>193</v>
      </c>
      <c r="B38" s="119">
        <v>300</v>
      </c>
      <c r="C38" s="111">
        <v>0.02</v>
      </c>
      <c r="E38" s="27"/>
    </row>
    <row r="39" spans="1:5" ht="13.05" customHeight="1" x14ac:dyDescent="0.3">
      <c r="A39" s="13" t="s">
        <v>169</v>
      </c>
      <c r="B39" s="119">
        <v>266</v>
      </c>
      <c r="C39" s="111">
        <v>1.7999999999999999E-2</v>
      </c>
      <c r="E39" s="27"/>
    </row>
    <row r="40" spans="1:5" ht="13.05" customHeight="1" x14ac:dyDescent="0.3">
      <c r="A40" s="13" t="s">
        <v>805</v>
      </c>
      <c r="B40" s="119">
        <v>245</v>
      </c>
      <c r="C40" s="111">
        <v>1.6E-2</v>
      </c>
      <c r="E40" s="27"/>
    </row>
    <row r="41" spans="1:5" ht="13.05" customHeight="1" x14ac:dyDescent="0.3">
      <c r="A41" s="13" t="s">
        <v>806</v>
      </c>
      <c r="B41" s="119">
        <v>239</v>
      </c>
      <c r="C41" s="111">
        <v>1.6E-2</v>
      </c>
      <c r="E41" s="27"/>
    </row>
    <row r="42" spans="1:5" ht="13.05" customHeight="1" x14ac:dyDescent="0.3">
      <c r="A42" s="13" t="s">
        <v>194</v>
      </c>
      <c r="B42" s="119">
        <v>220</v>
      </c>
      <c r="C42" s="111">
        <v>1.4999999999999999E-2</v>
      </c>
      <c r="E42" s="27"/>
    </row>
    <row r="43" spans="1:5" ht="13.05" customHeight="1" x14ac:dyDescent="0.3">
      <c r="A43" s="13" t="s">
        <v>807</v>
      </c>
      <c r="B43" s="119">
        <v>179</v>
      </c>
      <c r="C43" s="111">
        <v>1.2E-2</v>
      </c>
      <c r="E43" s="27"/>
    </row>
    <row r="44" spans="1:5" ht="13.05" customHeight="1" x14ac:dyDescent="0.3">
      <c r="A44" s="13" t="s">
        <v>182</v>
      </c>
      <c r="B44" s="119">
        <v>170</v>
      </c>
      <c r="C44" s="111">
        <v>1.0999999999999999E-2</v>
      </c>
      <c r="E44" s="27"/>
    </row>
    <row r="45" spans="1:5" ht="13.05" customHeight="1" x14ac:dyDescent="0.3">
      <c r="A45" s="13" t="s">
        <v>186</v>
      </c>
      <c r="B45" s="119">
        <v>167</v>
      </c>
      <c r="C45" s="111">
        <v>1.0999999999999999E-2</v>
      </c>
      <c r="E45" s="27"/>
    </row>
    <row r="46" spans="1:5" ht="13.05" customHeight="1" x14ac:dyDescent="0.3">
      <c r="A46" s="13" t="s">
        <v>808</v>
      </c>
      <c r="B46" s="119">
        <v>163</v>
      </c>
      <c r="C46" s="111">
        <v>1.0999999999999999E-2</v>
      </c>
      <c r="E46" s="27"/>
    </row>
    <row r="47" spans="1:5" ht="13.05" customHeight="1" x14ac:dyDescent="0.3">
      <c r="A47" s="13" t="s">
        <v>179</v>
      </c>
      <c r="B47" s="119">
        <v>160</v>
      </c>
      <c r="C47" s="111">
        <v>1.0999999999999999E-2</v>
      </c>
      <c r="E47" s="27"/>
    </row>
    <row r="48" spans="1:5" ht="13.05" customHeight="1" x14ac:dyDescent="0.3">
      <c r="A48" s="13" t="s">
        <v>181</v>
      </c>
      <c r="B48" s="119">
        <v>154</v>
      </c>
      <c r="C48" s="111">
        <v>0.01</v>
      </c>
      <c r="E48" s="27"/>
    </row>
    <row r="49" spans="1:5" ht="13.05" customHeight="1" x14ac:dyDescent="0.3">
      <c r="A49" s="13" t="s">
        <v>190</v>
      </c>
      <c r="B49" s="119">
        <v>146</v>
      </c>
      <c r="C49" s="111">
        <v>0.01</v>
      </c>
      <c r="E49" s="27"/>
    </row>
    <row r="50" spans="1:5" ht="13.05" customHeight="1" x14ac:dyDescent="0.3">
      <c r="A50" s="13" t="s">
        <v>869</v>
      </c>
      <c r="B50" s="119">
        <v>138</v>
      </c>
      <c r="C50" s="111">
        <v>8.9999999999999993E-3</v>
      </c>
      <c r="E50" s="27"/>
    </row>
    <row r="51" spans="1:5" ht="13.05" customHeight="1" x14ac:dyDescent="0.3">
      <c r="A51" s="13" t="s">
        <v>177</v>
      </c>
      <c r="B51" s="119">
        <v>130</v>
      </c>
      <c r="C51" s="111">
        <v>8.9999999999999993E-3</v>
      </c>
      <c r="E51" s="27"/>
    </row>
    <row r="52" spans="1:5" ht="13.05" customHeight="1" x14ac:dyDescent="0.3">
      <c r="A52" s="13" t="s">
        <v>810</v>
      </c>
      <c r="B52" s="119">
        <v>128</v>
      </c>
      <c r="C52" s="111">
        <v>8.9999999999999993E-3</v>
      </c>
      <c r="E52" s="27"/>
    </row>
    <row r="53" spans="1:5" ht="13.05" customHeight="1" x14ac:dyDescent="0.3">
      <c r="A53" s="13" t="s">
        <v>811</v>
      </c>
      <c r="B53" s="119">
        <v>115</v>
      </c>
      <c r="C53" s="111">
        <v>8.0000000000000002E-3</v>
      </c>
      <c r="E53" s="27"/>
    </row>
    <row r="54" spans="1:5" ht="13.05" customHeight="1" x14ac:dyDescent="0.3">
      <c r="A54" s="13" t="s">
        <v>812</v>
      </c>
      <c r="B54" s="119">
        <v>114</v>
      </c>
      <c r="C54" s="111">
        <v>8.0000000000000002E-3</v>
      </c>
      <c r="E54" s="27"/>
    </row>
    <row r="55" spans="1:5" ht="13.05" customHeight="1" x14ac:dyDescent="0.3">
      <c r="A55" s="104" t="s">
        <v>902</v>
      </c>
      <c r="B55" s="120">
        <v>2606</v>
      </c>
      <c r="C55" s="121">
        <v>0.17199999999999971</v>
      </c>
      <c r="E55" s="27"/>
    </row>
    <row r="56" spans="1:5" ht="13.05" customHeight="1" x14ac:dyDescent="0.3">
      <c r="A56" s="23" t="s">
        <v>1</v>
      </c>
      <c r="B56" s="122">
        <v>15009</v>
      </c>
      <c r="C56" s="123">
        <v>1</v>
      </c>
      <c r="E56" s="27"/>
    </row>
    <row r="57" spans="1:5" x14ac:dyDescent="0.3">
      <c r="E57" s="27"/>
    </row>
    <row r="58" spans="1:5" x14ac:dyDescent="0.3">
      <c r="E58" s="27"/>
    </row>
    <row r="59" spans="1:5" x14ac:dyDescent="0.3">
      <c r="A59" s="4" t="s">
        <v>0</v>
      </c>
      <c r="E59" s="27"/>
    </row>
    <row r="60" spans="1:5" x14ac:dyDescent="0.3">
      <c r="E60" s="27"/>
    </row>
    <row r="61" spans="1:5" x14ac:dyDescent="0.3">
      <c r="E61" s="27"/>
    </row>
    <row r="62" spans="1:5" x14ac:dyDescent="0.3">
      <c r="E62" s="27"/>
    </row>
    <row r="63" spans="1:5" x14ac:dyDescent="0.3">
      <c r="E63" s="27"/>
    </row>
    <row r="64" spans="1:5" x14ac:dyDescent="0.3">
      <c r="E64" s="27"/>
    </row>
    <row r="65" spans="5:5" x14ac:dyDescent="0.3">
      <c r="E65" s="27"/>
    </row>
    <row r="66" spans="5:5" x14ac:dyDescent="0.3">
      <c r="E66" s="27"/>
    </row>
    <row r="67" spans="5:5" x14ac:dyDescent="0.3">
      <c r="E67" s="27"/>
    </row>
    <row r="68" spans="5:5" x14ac:dyDescent="0.3">
      <c r="E68" s="27"/>
    </row>
    <row r="69" spans="5:5" x14ac:dyDescent="0.3">
      <c r="E69" s="27"/>
    </row>
    <row r="70" spans="5:5" x14ac:dyDescent="0.3">
      <c r="E70" s="27"/>
    </row>
    <row r="71" spans="5:5" x14ac:dyDescent="0.3">
      <c r="E71" s="27"/>
    </row>
    <row r="72" spans="5:5" x14ac:dyDescent="0.3">
      <c r="E72" s="27"/>
    </row>
    <row r="73" spans="5:5" x14ac:dyDescent="0.3">
      <c r="E73" s="27"/>
    </row>
    <row r="74" spans="5:5" x14ac:dyDescent="0.3">
      <c r="E74" s="27"/>
    </row>
    <row r="75" spans="5:5" x14ac:dyDescent="0.3">
      <c r="E75" s="27"/>
    </row>
    <row r="76" spans="5:5" x14ac:dyDescent="0.3">
      <c r="E76" s="27"/>
    </row>
    <row r="77" spans="5:5" x14ac:dyDescent="0.3">
      <c r="E77" s="27"/>
    </row>
  </sheetData>
  <sortState xmlns:xlrd2="http://schemas.microsoft.com/office/spreadsheetml/2017/richdata2" ref="A33:D54">
    <sortCondition descending="1" ref="B33:B54"/>
  </sortState>
  <hyperlinks>
    <hyperlink ref="A59" location="Indice!A1" display="Indice" xr:uid="{44543325-3F7F-4EC4-BFE8-EEB3D4F21471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87C7-9F03-47E7-8EFE-F5CF8D31B60A}">
  <dimension ref="A1:C50"/>
  <sheetViews>
    <sheetView topLeftCell="A39" workbookViewId="0">
      <selection activeCell="A50" sqref="A50"/>
    </sheetView>
  </sheetViews>
  <sheetFormatPr defaultRowHeight="14.4" x14ac:dyDescent="0.3"/>
  <cols>
    <col min="1" max="1" width="27.88671875" customWidth="1"/>
    <col min="2" max="3" width="21.6640625" customWidth="1"/>
  </cols>
  <sheetData>
    <row r="1" spans="1:3" x14ac:dyDescent="0.3">
      <c r="A1" s="8" t="s">
        <v>801</v>
      </c>
    </row>
    <row r="2" spans="1:3" ht="6.6" customHeight="1" x14ac:dyDescent="0.3">
      <c r="A2" s="8"/>
    </row>
    <row r="3" spans="1:3" ht="13.05" customHeight="1" x14ac:dyDescent="0.3">
      <c r="A3" s="17" t="s">
        <v>802</v>
      </c>
      <c r="B3" s="17" t="s">
        <v>803</v>
      </c>
      <c r="C3" s="17" t="s">
        <v>2</v>
      </c>
    </row>
    <row r="4" spans="1:3" ht="13.05" customHeight="1" x14ac:dyDescent="0.3">
      <c r="A4" s="5" t="s">
        <v>171</v>
      </c>
      <c r="B4" s="28">
        <v>7489</v>
      </c>
      <c r="C4" s="6">
        <v>0.499</v>
      </c>
    </row>
    <row r="5" spans="1:3" ht="13.05" customHeight="1" x14ac:dyDescent="0.3">
      <c r="A5" s="5" t="s">
        <v>170</v>
      </c>
      <c r="B5" s="20">
        <v>677</v>
      </c>
      <c r="C5" s="6">
        <v>4.4999999999999998E-2</v>
      </c>
    </row>
    <row r="6" spans="1:3" ht="13.05" customHeight="1" x14ac:dyDescent="0.3">
      <c r="A6" s="5" t="s">
        <v>187</v>
      </c>
      <c r="B6" s="20">
        <v>457</v>
      </c>
      <c r="C6" s="6">
        <v>0.03</v>
      </c>
    </row>
    <row r="7" spans="1:3" ht="13.05" customHeight="1" x14ac:dyDescent="0.3">
      <c r="A7" s="5" t="s">
        <v>804</v>
      </c>
      <c r="B7" s="20">
        <v>428</v>
      </c>
      <c r="C7" s="6">
        <v>2.9000000000000001E-2</v>
      </c>
    </row>
    <row r="8" spans="1:3" ht="13.05" customHeight="1" x14ac:dyDescent="0.3">
      <c r="A8" s="5" t="s">
        <v>172</v>
      </c>
      <c r="B8" s="20">
        <v>318</v>
      </c>
      <c r="C8" s="6">
        <v>2.1000000000000001E-2</v>
      </c>
    </row>
    <row r="9" spans="1:3" ht="13.05" customHeight="1" x14ac:dyDescent="0.3">
      <c r="A9" s="5" t="s">
        <v>193</v>
      </c>
      <c r="B9" s="20">
        <v>300</v>
      </c>
      <c r="C9" s="6">
        <v>0.02</v>
      </c>
    </row>
    <row r="10" spans="1:3" ht="13.05" customHeight="1" x14ac:dyDescent="0.3">
      <c r="A10" s="5" t="s">
        <v>169</v>
      </c>
      <c r="B10" s="20">
        <v>266</v>
      </c>
      <c r="C10" s="6">
        <v>1.7999999999999999E-2</v>
      </c>
    </row>
    <row r="11" spans="1:3" ht="13.05" customHeight="1" x14ac:dyDescent="0.3">
      <c r="A11" s="5" t="s">
        <v>805</v>
      </c>
      <c r="B11" s="20">
        <v>245</v>
      </c>
      <c r="C11" s="6">
        <v>1.6E-2</v>
      </c>
    </row>
    <row r="12" spans="1:3" ht="13.05" customHeight="1" x14ac:dyDescent="0.3">
      <c r="A12" s="5" t="s">
        <v>806</v>
      </c>
      <c r="B12" s="20">
        <v>239</v>
      </c>
      <c r="C12" s="6">
        <v>1.6E-2</v>
      </c>
    </row>
    <row r="13" spans="1:3" ht="13.05" customHeight="1" x14ac:dyDescent="0.3">
      <c r="A13" s="5" t="s">
        <v>194</v>
      </c>
      <c r="B13" s="20">
        <v>220</v>
      </c>
      <c r="C13" s="6">
        <v>1.4999999999999999E-2</v>
      </c>
    </row>
    <row r="14" spans="1:3" ht="13.05" customHeight="1" x14ac:dyDescent="0.3">
      <c r="A14" s="5" t="s">
        <v>807</v>
      </c>
      <c r="B14" s="20">
        <v>179</v>
      </c>
      <c r="C14" s="6">
        <v>1.2E-2</v>
      </c>
    </row>
    <row r="15" spans="1:3" ht="13.05" customHeight="1" x14ac:dyDescent="0.3">
      <c r="A15" s="5" t="s">
        <v>182</v>
      </c>
      <c r="B15" s="20">
        <v>170</v>
      </c>
      <c r="C15" s="6">
        <v>1.0999999999999999E-2</v>
      </c>
    </row>
    <row r="16" spans="1:3" ht="13.05" customHeight="1" x14ac:dyDescent="0.3">
      <c r="A16" s="5" t="s">
        <v>186</v>
      </c>
      <c r="B16" s="20">
        <v>167</v>
      </c>
      <c r="C16" s="6">
        <v>1.0999999999999999E-2</v>
      </c>
    </row>
    <row r="17" spans="1:3" ht="13.05" customHeight="1" x14ac:dyDescent="0.3">
      <c r="A17" s="5" t="s">
        <v>808</v>
      </c>
      <c r="B17" s="20">
        <v>163</v>
      </c>
      <c r="C17" s="6">
        <v>1.0999999999999999E-2</v>
      </c>
    </row>
    <row r="18" spans="1:3" ht="13.05" customHeight="1" x14ac:dyDescent="0.3">
      <c r="A18" s="5" t="s">
        <v>179</v>
      </c>
      <c r="B18" s="20">
        <v>160</v>
      </c>
      <c r="C18" s="6">
        <v>1.0999999999999999E-2</v>
      </c>
    </row>
    <row r="19" spans="1:3" ht="13.05" customHeight="1" x14ac:dyDescent="0.3">
      <c r="A19" s="5" t="s">
        <v>181</v>
      </c>
      <c r="B19" s="20">
        <v>154</v>
      </c>
      <c r="C19" s="6">
        <v>0.01</v>
      </c>
    </row>
    <row r="20" spans="1:3" ht="13.05" customHeight="1" x14ac:dyDescent="0.3">
      <c r="A20" s="5" t="s">
        <v>190</v>
      </c>
      <c r="B20" s="20">
        <v>146</v>
      </c>
      <c r="C20" s="6">
        <v>0.01</v>
      </c>
    </row>
    <row r="21" spans="1:3" ht="13.05" customHeight="1" x14ac:dyDescent="0.3">
      <c r="A21" s="5" t="s">
        <v>809</v>
      </c>
      <c r="B21" s="20">
        <v>138</v>
      </c>
      <c r="C21" s="6">
        <v>8.9999999999999993E-3</v>
      </c>
    </row>
    <row r="22" spans="1:3" ht="13.05" customHeight="1" x14ac:dyDescent="0.3">
      <c r="A22" s="5" t="s">
        <v>177</v>
      </c>
      <c r="B22" s="20">
        <v>130</v>
      </c>
      <c r="C22" s="6">
        <v>8.9999999999999993E-3</v>
      </c>
    </row>
    <row r="23" spans="1:3" ht="13.05" customHeight="1" x14ac:dyDescent="0.3">
      <c r="A23" s="5" t="s">
        <v>810</v>
      </c>
      <c r="B23" s="20">
        <v>128</v>
      </c>
      <c r="C23" s="6">
        <v>8.9999999999999993E-3</v>
      </c>
    </row>
    <row r="24" spans="1:3" ht="13.05" customHeight="1" x14ac:dyDescent="0.3">
      <c r="A24" s="5" t="s">
        <v>811</v>
      </c>
      <c r="B24" s="20">
        <v>115</v>
      </c>
      <c r="C24" s="6">
        <v>8.0000000000000002E-3</v>
      </c>
    </row>
    <row r="25" spans="1:3" ht="13.05" customHeight="1" x14ac:dyDescent="0.3">
      <c r="A25" s="5" t="s">
        <v>812</v>
      </c>
      <c r="B25" s="20">
        <v>114</v>
      </c>
      <c r="C25" s="6">
        <v>8.0000000000000002E-3</v>
      </c>
    </row>
    <row r="26" spans="1:3" ht="13.05" customHeight="1" x14ac:dyDescent="0.3">
      <c r="A26" s="5" t="s">
        <v>813</v>
      </c>
      <c r="B26" s="20">
        <v>99</v>
      </c>
      <c r="C26" s="6">
        <v>7.0000000000000001E-3</v>
      </c>
    </row>
    <row r="27" spans="1:3" ht="13.05" customHeight="1" x14ac:dyDescent="0.3">
      <c r="A27" s="5" t="s">
        <v>814</v>
      </c>
      <c r="B27" s="20">
        <v>91</v>
      </c>
      <c r="C27" s="6">
        <v>6.0000000000000001E-3</v>
      </c>
    </row>
    <row r="28" spans="1:3" ht="13.05" customHeight="1" x14ac:dyDescent="0.3">
      <c r="A28" s="5" t="s">
        <v>815</v>
      </c>
      <c r="B28" s="20">
        <v>90</v>
      </c>
      <c r="C28" s="6">
        <v>6.0000000000000001E-3</v>
      </c>
    </row>
    <row r="29" spans="1:3" ht="13.05" customHeight="1" x14ac:dyDescent="0.3">
      <c r="A29" s="5" t="s">
        <v>183</v>
      </c>
      <c r="B29" s="20">
        <v>90</v>
      </c>
      <c r="C29" s="6">
        <v>6.0000000000000001E-3</v>
      </c>
    </row>
    <row r="30" spans="1:3" ht="13.05" customHeight="1" x14ac:dyDescent="0.3">
      <c r="A30" s="5" t="s">
        <v>184</v>
      </c>
      <c r="B30" s="20">
        <v>82</v>
      </c>
      <c r="C30" s="6">
        <v>5.0000000000000001E-3</v>
      </c>
    </row>
    <row r="31" spans="1:3" ht="13.05" customHeight="1" x14ac:dyDescent="0.3">
      <c r="A31" s="5" t="s">
        <v>816</v>
      </c>
      <c r="B31" s="20">
        <v>78</v>
      </c>
      <c r="C31" s="6">
        <v>5.0000000000000001E-3</v>
      </c>
    </row>
    <row r="32" spans="1:3" ht="13.05" customHeight="1" x14ac:dyDescent="0.3">
      <c r="A32" s="5" t="s">
        <v>817</v>
      </c>
      <c r="B32" s="20">
        <v>77</v>
      </c>
      <c r="C32" s="6">
        <v>5.0000000000000001E-3</v>
      </c>
    </row>
    <row r="33" spans="1:3" ht="13.05" customHeight="1" x14ac:dyDescent="0.3">
      <c r="A33" s="5" t="s">
        <v>818</v>
      </c>
      <c r="B33" s="20">
        <v>72</v>
      </c>
      <c r="C33" s="6">
        <v>5.0000000000000001E-3</v>
      </c>
    </row>
    <row r="34" spans="1:3" ht="13.05" customHeight="1" x14ac:dyDescent="0.3">
      <c r="A34" s="5" t="s">
        <v>819</v>
      </c>
      <c r="B34" s="20">
        <v>65</v>
      </c>
      <c r="C34" s="6">
        <v>4.0000000000000001E-3</v>
      </c>
    </row>
    <row r="35" spans="1:3" ht="13.05" customHeight="1" x14ac:dyDescent="0.3">
      <c r="A35" s="5" t="s">
        <v>820</v>
      </c>
      <c r="B35" s="20">
        <v>63</v>
      </c>
      <c r="C35" s="6">
        <v>4.0000000000000001E-3</v>
      </c>
    </row>
    <row r="36" spans="1:3" ht="13.05" customHeight="1" x14ac:dyDescent="0.3">
      <c r="A36" s="5" t="s">
        <v>821</v>
      </c>
      <c r="B36" s="20">
        <v>63</v>
      </c>
      <c r="C36" s="6">
        <v>4.0000000000000001E-3</v>
      </c>
    </row>
    <row r="37" spans="1:3" ht="13.05" customHeight="1" x14ac:dyDescent="0.3">
      <c r="A37" s="5" t="s">
        <v>822</v>
      </c>
      <c r="B37" s="20">
        <v>59</v>
      </c>
      <c r="C37" s="6">
        <v>4.0000000000000001E-3</v>
      </c>
    </row>
    <row r="38" spans="1:3" ht="13.05" customHeight="1" x14ac:dyDescent="0.3">
      <c r="A38" s="5" t="s">
        <v>823</v>
      </c>
      <c r="B38" s="20">
        <v>56</v>
      </c>
      <c r="C38" s="6">
        <v>4.0000000000000001E-3</v>
      </c>
    </row>
    <row r="39" spans="1:3" ht="13.05" customHeight="1" x14ac:dyDescent="0.3">
      <c r="A39" s="5" t="s">
        <v>824</v>
      </c>
      <c r="B39" s="20">
        <v>56</v>
      </c>
      <c r="C39" s="6">
        <v>4.0000000000000001E-3</v>
      </c>
    </row>
    <row r="40" spans="1:3" ht="13.05" customHeight="1" x14ac:dyDescent="0.3">
      <c r="A40" s="5" t="s">
        <v>825</v>
      </c>
      <c r="B40" s="20">
        <v>55</v>
      </c>
      <c r="C40" s="6">
        <v>4.0000000000000001E-3</v>
      </c>
    </row>
    <row r="41" spans="1:3" ht="13.05" customHeight="1" x14ac:dyDescent="0.3">
      <c r="A41" s="5" t="s">
        <v>826</v>
      </c>
      <c r="B41" s="20">
        <v>52</v>
      </c>
      <c r="C41" s="6">
        <v>3.0000000000000001E-3</v>
      </c>
    </row>
    <row r="42" spans="1:3" ht="13.05" customHeight="1" x14ac:dyDescent="0.3">
      <c r="A42" s="5" t="s">
        <v>827</v>
      </c>
      <c r="B42" s="20">
        <v>51</v>
      </c>
      <c r="C42" s="6">
        <v>3.0000000000000001E-3</v>
      </c>
    </row>
    <row r="43" spans="1:3" ht="13.05" customHeight="1" x14ac:dyDescent="0.3">
      <c r="A43" s="33" t="s">
        <v>828</v>
      </c>
      <c r="B43" s="40">
        <v>1392</v>
      </c>
      <c r="C43" s="44">
        <v>9.2999999999999999E-2</v>
      </c>
    </row>
    <row r="44" spans="1:3" ht="13.05" customHeight="1" x14ac:dyDescent="0.3">
      <c r="A44" s="33" t="s">
        <v>829</v>
      </c>
      <c r="B44" s="34">
        <v>15</v>
      </c>
      <c r="C44" s="44">
        <v>1E-3</v>
      </c>
    </row>
    <row r="45" spans="1:3" ht="13.05" customHeight="1" x14ac:dyDescent="0.3">
      <c r="A45" s="19" t="s">
        <v>1</v>
      </c>
      <c r="B45" s="29">
        <v>15009</v>
      </c>
      <c r="C45" s="21">
        <v>1</v>
      </c>
    </row>
    <row r="47" spans="1:3" x14ac:dyDescent="0.3">
      <c r="A47" s="7" t="s">
        <v>785</v>
      </c>
    </row>
    <row r="50" spans="1:1" x14ac:dyDescent="0.3">
      <c r="A50" s="4" t="s">
        <v>0</v>
      </c>
    </row>
  </sheetData>
  <hyperlinks>
    <hyperlink ref="A50" location="Indice!A1" display="Indice" xr:uid="{982209C5-03FE-4510-91B1-91F96168A87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65D0-89D6-4863-AFC0-E83CA18F72E7}">
  <dimension ref="A1:H33"/>
  <sheetViews>
    <sheetView workbookViewId="0">
      <selection activeCell="A33" sqref="A33"/>
    </sheetView>
  </sheetViews>
  <sheetFormatPr defaultRowHeight="14.4" x14ac:dyDescent="0.3"/>
  <cols>
    <col min="1" max="1" width="22" style="12" customWidth="1"/>
    <col min="2" max="16384" width="8.88671875" style="12"/>
  </cols>
  <sheetData>
    <row r="1" spans="1:1" x14ac:dyDescent="0.3">
      <c r="A1" s="2" t="s">
        <v>44</v>
      </c>
    </row>
    <row r="17" spans="1:8" x14ac:dyDescent="0.3">
      <c r="A17" s="3" t="s">
        <v>45</v>
      </c>
    </row>
    <row r="20" spans="1:8" ht="13.05" customHeight="1" x14ac:dyDescent="0.3">
      <c r="A20" s="14" t="s">
        <v>47</v>
      </c>
      <c r="B20" s="14" t="s">
        <v>21</v>
      </c>
      <c r="C20" s="14" t="s">
        <v>39</v>
      </c>
      <c r="D20" s="14" t="s">
        <v>40</v>
      </c>
      <c r="E20" s="14" t="s">
        <v>41</v>
      </c>
      <c r="F20" s="14" t="s">
        <v>22</v>
      </c>
      <c r="G20" s="14" t="s">
        <v>780</v>
      </c>
      <c r="H20" s="14" t="s">
        <v>48</v>
      </c>
    </row>
    <row r="21" spans="1:8" ht="13.05" customHeight="1" x14ac:dyDescent="0.3">
      <c r="A21" s="58" t="s">
        <v>58</v>
      </c>
      <c r="B21" s="58">
        <v>4148</v>
      </c>
      <c r="C21" s="58">
        <v>4173</v>
      </c>
      <c r="D21" s="58">
        <v>4257</v>
      </c>
      <c r="E21" s="58">
        <v>4287</v>
      </c>
      <c r="F21" s="58">
        <v>4356</v>
      </c>
      <c r="G21" s="58">
        <v>4452</v>
      </c>
      <c r="H21" s="58">
        <v>4543</v>
      </c>
    </row>
    <row r="22" spans="1:8" ht="13.05" customHeight="1" x14ac:dyDescent="0.3">
      <c r="A22" s="58" t="s">
        <v>50</v>
      </c>
      <c r="B22" s="58">
        <v>205</v>
      </c>
      <c r="C22" s="58">
        <v>243</v>
      </c>
      <c r="D22" s="58">
        <v>290</v>
      </c>
      <c r="E22" s="58">
        <v>323</v>
      </c>
      <c r="F22" s="58">
        <v>358</v>
      </c>
      <c r="G22" s="58">
        <v>374</v>
      </c>
      <c r="H22" s="58">
        <v>414</v>
      </c>
    </row>
    <row r="23" spans="1:8" ht="13.05" customHeight="1" x14ac:dyDescent="0.3">
      <c r="A23" s="58" t="s">
        <v>51</v>
      </c>
      <c r="B23" s="58">
        <v>397</v>
      </c>
      <c r="C23" s="58">
        <v>444</v>
      </c>
      <c r="D23" s="58">
        <v>482</v>
      </c>
      <c r="E23" s="58">
        <v>539</v>
      </c>
      <c r="F23" s="58">
        <v>598</v>
      </c>
      <c r="G23" s="58">
        <v>645</v>
      </c>
      <c r="H23" s="58">
        <v>691</v>
      </c>
    </row>
    <row r="24" spans="1:8" ht="13.05" customHeight="1" x14ac:dyDescent="0.3">
      <c r="A24" s="59" t="s">
        <v>52</v>
      </c>
      <c r="B24" s="59">
        <v>4750</v>
      </c>
      <c r="C24" s="59">
        <v>4860</v>
      </c>
      <c r="D24" s="59">
        <v>5029</v>
      </c>
      <c r="E24" s="59">
        <v>5149</v>
      </c>
      <c r="F24" s="59">
        <v>5312</v>
      </c>
      <c r="G24" s="59">
        <v>5471</v>
      </c>
      <c r="H24" s="59">
        <v>5648</v>
      </c>
    </row>
    <row r="25" spans="1:8" ht="13.05" customHeight="1" x14ac:dyDescent="0.3"/>
    <row r="26" spans="1:8" ht="13.05" customHeight="1" x14ac:dyDescent="0.3">
      <c r="A26" s="14" t="s">
        <v>47</v>
      </c>
      <c r="B26" s="14" t="s">
        <v>21</v>
      </c>
      <c r="C26" s="14" t="s">
        <v>39</v>
      </c>
      <c r="D26" s="14" t="s">
        <v>40</v>
      </c>
      <c r="E26" s="14" t="s">
        <v>41</v>
      </c>
      <c r="F26" s="14" t="s">
        <v>22</v>
      </c>
      <c r="G26" s="14" t="s">
        <v>780</v>
      </c>
      <c r="H26" s="14" t="s">
        <v>48</v>
      </c>
    </row>
    <row r="27" spans="1:8" ht="13.05" customHeight="1" x14ac:dyDescent="0.3">
      <c r="A27" s="13" t="s">
        <v>58</v>
      </c>
      <c r="B27" s="22">
        <v>0.87326315789473685</v>
      </c>
      <c r="C27" s="22">
        <v>0.85864197530864195</v>
      </c>
      <c r="D27" s="22">
        <v>0.84649035593557365</v>
      </c>
      <c r="E27" s="22">
        <v>0.83258885220431156</v>
      </c>
      <c r="F27" s="22">
        <v>0.82003012048192769</v>
      </c>
      <c r="G27" s="22">
        <v>0.81374520197404498</v>
      </c>
      <c r="H27" s="22">
        <v>0.80435552407932009</v>
      </c>
    </row>
    <row r="28" spans="1:8" ht="13.05" customHeight="1" x14ac:dyDescent="0.3">
      <c r="A28" s="13" t="s">
        <v>50</v>
      </c>
      <c r="B28" s="22">
        <v>4.3157894736842103E-2</v>
      </c>
      <c r="C28" s="22">
        <v>0.05</v>
      </c>
      <c r="D28" s="22">
        <v>5.7665539868761183E-2</v>
      </c>
      <c r="E28" s="22">
        <v>6.273062730627306E-2</v>
      </c>
      <c r="F28" s="22">
        <v>6.7394578313253017E-2</v>
      </c>
      <c r="G28" s="22">
        <v>6.8360445987936391E-2</v>
      </c>
      <c r="H28" s="22">
        <v>7.3300283286118983E-2</v>
      </c>
    </row>
    <row r="29" spans="1:8" ht="13.05" customHeight="1" x14ac:dyDescent="0.3">
      <c r="A29" s="13" t="s">
        <v>51</v>
      </c>
      <c r="B29" s="22">
        <v>8.3578947368421058E-2</v>
      </c>
      <c r="C29" s="22">
        <v>9.1358024691358022E-2</v>
      </c>
      <c r="D29" s="22">
        <v>9.5844104195665136E-2</v>
      </c>
      <c r="E29" s="22">
        <v>0.10468052048941542</v>
      </c>
      <c r="F29" s="22">
        <v>0.11257530120481928</v>
      </c>
      <c r="G29" s="22">
        <v>0.11789435203801864</v>
      </c>
      <c r="H29" s="22">
        <v>0.12234419263456091</v>
      </c>
    </row>
    <row r="30" spans="1:8" ht="13.05" customHeight="1" x14ac:dyDescent="0.3">
      <c r="A30" s="59" t="s">
        <v>52</v>
      </c>
      <c r="B30" s="24">
        <v>1</v>
      </c>
      <c r="C30" s="24">
        <v>1</v>
      </c>
      <c r="D30" s="24">
        <v>1</v>
      </c>
      <c r="E30" s="24">
        <v>1</v>
      </c>
      <c r="F30" s="24">
        <v>1</v>
      </c>
      <c r="G30" s="24">
        <v>1</v>
      </c>
      <c r="H30" s="24">
        <v>1</v>
      </c>
    </row>
    <row r="33" spans="1:1" x14ac:dyDescent="0.3">
      <c r="A33" s="4" t="s">
        <v>0</v>
      </c>
    </row>
  </sheetData>
  <hyperlinks>
    <hyperlink ref="A33" location="Indice!A1" display="Indice" xr:uid="{F417A329-C888-426A-A386-1FEA541D9C47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45AA-B845-4752-9240-C60AB63A0A49}">
  <dimension ref="A1:H14"/>
  <sheetViews>
    <sheetView workbookViewId="0">
      <selection activeCell="A14" sqref="A14"/>
    </sheetView>
  </sheetViews>
  <sheetFormatPr defaultRowHeight="14.4" x14ac:dyDescent="0.3"/>
  <cols>
    <col min="1" max="1" width="21.21875" customWidth="1"/>
  </cols>
  <sheetData>
    <row r="1" spans="1:8" x14ac:dyDescent="0.3">
      <c r="A1" s="8" t="s">
        <v>830</v>
      </c>
    </row>
    <row r="2" spans="1:8" ht="9.6" customHeight="1" x14ac:dyDescent="0.3">
      <c r="A2" s="8"/>
    </row>
    <row r="3" spans="1:8" ht="13.05" customHeight="1" x14ac:dyDescent="0.3">
      <c r="A3" s="17" t="s">
        <v>831</v>
      </c>
      <c r="B3" s="17" t="s">
        <v>48</v>
      </c>
      <c r="C3" s="17" t="s">
        <v>790</v>
      </c>
      <c r="D3" s="17" t="s">
        <v>40</v>
      </c>
      <c r="E3" s="17" t="s">
        <v>790</v>
      </c>
      <c r="F3" s="17" t="s">
        <v>791</v>
      </c>
      <c r="G3" s="17" t="s">
        <v>68</v>
      </c>
      <c r="H3" s="17" t="s">
        <v>69</v>
      </c>
    </row>
    <row r="4" spans="1:8" ht="13.05" customHeight="1" x14ac:dyDescent="0.3">
      <c r="A4" s="5" t="s">
        <v>4</v>
      </c>
      <c r="B4" s="28">
        <v>6784</v>
      </c>
      <c r="C4" s="6">
        <v>0.23799999999999999</v>
      </c>
      <c r="D4" s="28">
        <v>4642</v>
      </c>
      <c r="E4" s="6">
        <v>0.186</v>
      </c>
      <c r="F4" s="6">
        <v>5.1999999999999998E-2</v>
      </c>
      <c r="G4" s="28">
        <v>2142</v>
      </c>
      <c r="H4" s="6">
        <v>0.46100000000000002</v>
      </c>
    </row>
    <row r="5" spans="1:8" ht="13.05" customHeight="1" x14ac:dyDescent="0.3">
      <c r="A5" s="5" t="s">
        <v>5</v>
      </c>
      <c r="B5" s="28">
        <v>2320</v>
      </c>
      <c r="C5" s="6">
        <v>0.16900000000000001</v>
      </c>
      <c r="D5" s="28">
        <v>2187</v>
      </c>
      <c r="E5" s="6">
        <v>0.19700000000000001</v>
      </c>
      <c r="F5" s="6">
        <v>-2.8000000000000001E-2</v>
      </c>
      <c r="G5" s="20">
        <v>133</v>
      </c>
      <c r="H5" s="6">
        <v>6.0999999999999999E-2</v>
      </c>
    </row>
    <row r="6" spans="1:8" ht="13.05" customHeight="1" x14ac:dyDescent="0.3">
      <c r="A6" s="5" t="s">
        <v>6</v>
      </c>
      <c r="B6" s="28">
        <v>4096</v>
      </c>
      <c r="C6" s="6">
        <v>0.17499999999999999</v>
      </c>
      <c r="D6" s="28">
        <v>4235</v>
      </c>
      <c r="E6" s="6">
        <v>0.215</v>
      </c>
      <c r="F6" s="6">
        <v>-0.04</v>
      </c>
      <c r="G6" s="20">
        <v>-139</v>
      </c>
      <c r="H6" s="6">
        <v>-3.3000000000000002E-2</v>
      </c>
    </row>
    <row r="7" spans="1:8" ht="13.05" customHeight="1" x14ac:dyDescent="0.3">
      <c r="A7" s="5" t="s">
        <v>7</v>
      </c>
      <c r="B7" s="28">
        <v>1243</v>
      </c>
      <c r="C7" s="6">
        <v>6.4000000000000001E-2</v>
      </c>
      <c r="D7" s="28">
        <v>1197</v>
      </c>
      <c r="E7" s="6">
        <v>7.2999999999999995E-2</v>
      </c>
      <c r="F7" s="6">
        <v>-0.01</v>
      </c>
      <c r="G7" s="20">
        <v>46</v>
      </c>
      <c r="H7" s="6">
        <v>3.7999999999999999E-2</v>
      </c>
    </row>
    <row r="8" spans="1:8" ht="13.05" customHeight="1" x14ac:dyDescent="0.3">
      <c r="A8" s="5" t="s">
        <v>8</v>
      </c>
      <c r="B8" s="20">
        <v>266</v>
      </c>
      <c r="C8" s="6">
        <v>3.2000000000000001E-2</v>
      </c>
      <c r="D8" s="20">
        <v>145</v>
      </c>
      <c r="E8" s="6">
        <v>1.9E-2</v>
      </c>
      <c r="F8" s="6">
        <v>1.2E-2</v>
      </c>
      <c r="G8" s="20">
        <v>121</v>
      </c>
      <c r="H8" s="6">
        <v>0.83399999999999996</v>
      </c>
    </row>
    <row r="9" spans="1:8" ht="13.05" customHeight="1" x14ac:dyDescent="0.3">
      <c r="A9" s="19" t="s">
        <v>18</v>
      </c>
      <c r="B9" s="29">
        <v>14709</v>
      </c>
      <c r="C9" s="21">
        <v>0.157</v>
      </c>
      <c r="D9" s="29">
        <v>12406</v>
      </c>
      <c r="E9" s="21">
        <v>0.156</v>
      </c>
      <c r="F9" s="21">
        <v>1E-3</v>
      </c>
      <c r="G9" s="29">
        <v>2303</v>
      </c>
      <c r="H9" s="21">
        <v>0.186</v>
      </c>
    </row>
    <row r="10" spans="1:8" ht="9" customHeight="1" x14ac:dyDescent="0.3"/>
    <row r="11" spans="1:8" x14ac:dyDescent="0.3">
      <c r="A11" s="7" t="s">
        <v>785</v>
      </c>
    </row>
    <row r="14" spans="1:8" x14ac:dyDescent="0.3">
      <c r="A14" s="4" t="s">
        <v>0</v>
      </c>
    </row>
  </sheetData>
  <hyperlinks>
    <hyperlink ref="A14" location="Indice!A1" display="Indice" xr:uid="{09EB6D89-9873-4B56-9175-775117A1C332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43B3-9F2C-4133-AB66-7E6547524598}">
  <dimension ref="A1:F28"/>
  <sheetViews>
    <sheetView workbookViewId="0">
      <selection activeCell="A28" sqref="A28"/>
    </sheetView>
  </sheetViews>
  <sheetFormatPr defaultRowHeight="14.4" x14ac:dyDescent="0.3"/>
  <cols>
    <col min="1" max="1" width="12.21875" customWidth="1"/>
  </cols>
  <sheetData>
    <row r="1" spans="1:1" x14ac:dyDescent="0.3">
      <c r="A1" s="8" t="s">
        <v>832</v>
      </c>
    </row>
    <row r="2" spans="1:1" x14ac:dyDescent="0.3">
      <c r="A2" s="3" t="s">
        <v>833</v>
      </c>
    </row>
    <row r="16" spans="1:1" x14ac:dyDescent="0.3">
      <c r="A16" s="3" t="s">
        <v>785</v>
      </c>
    </row>
    <row r="19" spans="1:6" ht="13.05" customHeight="1" x14ac:dyDescent="0.3">
      <c r="A19" s="23" t="s">
        <v>3</v>
      </c>
      <c r="B19" s="14" t="s">
        <v>48</v>
      </c>
      <c r="C19" s="14" t="s">
        <v>40</v>
      </c>
      <c r="D19" s="14" t="s">
        <v>68</v>
      </c>
      <c r="E19" s="14" t="s">
        <v>69</v>
      </c>
      <c r="F19" s="105"/>
    </row>
    <row r="20" spans="1:6" ht="13.05" customHeight="1" x14ac:dyDescent="0.3">
      <c r="A20" s="13" t="s">
        <v>4</v>
      </c>
      <c r="B20" s="58">
        <v>6784</v>
      </c>
      <c r="C20" s="58">
        <v>4642</v>
      </c>
      <c r="D20" s="58">
        <v>2142</v>
      </c>
      <c r="E20" s="22">
        <v>0.46100000000000002</v>
      </c>
      <c r="F20" s="16"/>
    </row>
    <row r="21" spans="1:6" ht="13.05" customHeight="1" x14ac:dyDescent="0.3">
      <c r="A21" s="13" t="s">
        <v>5</v>
      </c>
      <c r="B21" s="58">
        <v>2320</v>
      </c>
      <c r="C21" s="58">
        <v>2187</v>
      </c>
      <c r="D21" s="58">
        <v>133</v>
      </c>
      <c r="E21" s="22">
        <v>6.0999999999999999E-2</v>
      </c>
      <c r="F21" s="16"/>
    </row>
    <row r="22" spans="1:6" ht="13.05" customHeight="1" x14ac:dyDescent="0.3">
      <c r="A22" s="13" t="s">
        <v>6</v>
      </c>
      <c r="B22" s="58">
        <v>4096</v>
      </c>
      <c r="C22" s="58">
        <v>4235</v>
      </c>
      <c r="D22" s="58">
        <v>-139</v>
      </c>
      <c r="E22" s="22">
        <v>-3.3000000000000002E-2</v>
      </c>
      <c r="F22" s="16"/>
    </row>
    <row r="23" spans="1:6" ht="13.05" customHeight="1" x14ac:dyDescent="0.3">
      <c r="A23" s="13" t="s">
        <v>7</v>
      </c>
      <c r="B23" s="58">
        <v>1243</v>
      </c>
      <c r="C23" s="58">
        <v>1197</v>
      </c>
      <c r="D23" s="58">
        <v>46</v>
      </c>
      <c r="E23" s="22">
        <v>3.7999999999999999E-2</v>
      </c>
      <c r="F23" s="16"/>
    </row>
    <row r="24" spans="1:6" ht="13.05" customHeight="1" x14ac:dyDescent="0.3">
      <c r="A24" s="13" t="s">
        <v>8</v>
      </c>
      <c r="B24" s="58">
        <v>266</v>
      </c>
      <c r="C24" s="58">
        <v>145</v>
      </c>
      <c r="D24" s="58">
        <v>121</v>
      </c>
      <c r="E24" s="22">
        <v>0.83399999999999996</v>
      </c>
      <c r="F24" s="16"/>
    </row>
    <row r="25" spans="1:6" ht="13.05" customHeight="1" x14ac:dyDescent="0.3">
      <c r="A25" s="23" t="s">
        <v>18</v>
      </c>
      <c r="B25" s="59">
        <v>14709</v>
      </c>
      <c r="C25" s="59">
        <v>12406</v>
      </c>
      <c r="D25" s="59">
        <v>2303</v>
      </c>
      <c r="E25" s="24">
        <v>0.186</v>
      </c>
      <c r="F25" s="106"/>
    </row>
    <row r="28" spans="1:6" x14ac:dyDescent="0.3">
      <c r="A28" s="4" t="s">
        <v>0</v>
      </c>
    </row>
  </sheetData>
  <hyperlinks>
    <hyperlink ref="A28" location="Indice!A1" display="Indice" xr:uid="{55BA4309-19AB-424C-8C95-F918F10A9F6E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3F48-F647-4443-9265-F38917D004A9}">
  <dimension ref="A1:H12"/>
  <sheetViews>
    <sheetView workbookViewId="0">
      <selection activeCell="A12" sqref="A12"/>
    </sheetView>
  </sheetViews>
  <sheetFormatPr defaultRowHeight="14.4" x14ac:dyDescent="0.3"/>
  <cols>
    <col min="1" max="1" width="19.6640625" customWidth="1"/>
  </cols>
  <sheetData>
    <row r="1" spans="1:8" x14ac:dyDescent="0.3">
      <c r="A1" s="8" t="s">
        <v>834</v>
      </c>
    </row>
    <row r="2" spans="1:8" ht="11.4" customHeight="1" x14ac:dyDescent="0.3">
      <c r="A2" s="8"/>
    </row>
    <row r="3" spans="1:8" ht="13.05" customHeight="1" x14ac:dyDescent="0.3">
      <c r="A3" s="17" t="s">
        <v>835</v>
      </c>
      <c r="B3" s="17" t="s">
        <v>48</v>
      </c>
      <c r="C3" s="17" t="s">
        <v>790</v>
      </c>
      <c r="D3" s="17" t="s">
        <v>40</v>
      </c>
      <c r="E3" s="17" t="s">
        <v>790</v>
      </c>
      <c r="F3" s="17" t="s">
        <v>791</v>
      </c>
      <c r="G3" s="17" t="s">
        <v>68</v>
      </c>
      <c r="H3" s="17" t="s">
        <v>69</v>
      </c>
    </row>
    <row r="4" spans="1:8" ht="13.05" customHeight="1" x14ac:dyDescent="0.3">
      <c r="A4" s="5" t="s">
        <v>836</v>
      </c>
      <c r="B4" s="28">
        <v>8922</v>
      </c>
      <c r="C4" s="6">
        <v>0.13100000000000001</v>
      </c>
      <c r="D4" s="28">
        <v>7716</v>
      </c>
      <c r="E4" s="6">
        <v>0.13</v>
      </c>
      <c r="F4" s="6">
        <v>1E-3</v>
      </c>
      <c r="G4" s="28">
        <v>1206</v>
      </c>
      <c r="H4" s="6">
        <v>0.156</v>
      </c>
    </row>
    <row r="5" spans="1:8" ht="13.05" customHeight="1" x14ac:dyDescent="0.3">
      <c r="A5" s="5" t="s">
        <v>837</v>
      </c>
      <c r="B5" s="28">
        <v>5757</v>
      </c>
      <c r="C5" s="6">
        <v>0.23</v>
      </c>
      <c r="D5" s="28">
        <v>4662</v>
      </c>
      <c r="E5" s="6">
        <v>0.23499999999999999</v>
      </c>
      <c r="F5" s="6">
        <v>-6.0000000000000001E-3</v>
      </c>
      <c r="G5" s="28">
        <v>1095</v>
      </c>
      <c r="H5" s="6">
        <v>0.23499999999999999</v>
      </c>
    </row>
    <row r="6" spans="1:8" ht="13.05" customHeight="1" x14ac:dyDescent="0.3">
      <c r="A6" s="5" t="s">
        <v>838</v>
      </c>
      <c r="B6" s="20">
        <v>30</v>
      </c>
      <c r="C6" s="6">
        <v>5.1999999999999998E-2</v>
      </c>
      <c r="D6" s="20">
        <v>28</v>
      </c>
      <c r="E6" s="6">
        <v>4.5999999999999999E-2</v>
      </c>
      <c r="F6" s="6">
        <v>6.0000000000000001E-3</v>
      </c>
      <c r="G6" s="20">
        <v>2</v>
      </c>
      <c r="H6" s="6">
        <v>7.0999999999999994E-2</v>
      </c>
    </row>
    <row r="7" spans="1:8" ht="13.05" customHeight="1" x14ac:dyDescent="0.3">
      <c r="A7" s="19" t="s">
        <v>1</v>
      </c>
      <c r="B7" s="29">
        <v>14709</v>
      </c>
      <c r="C7" s="21">
        <v>0.157</v>
      </c>
      <c r="D7" s="29">
        <v>12406</v>
      </c>
      <c r="E7" s="21">
        <v>0.156</v>
      </c>
      <c r="F7" s="21">
        <v>1E-3</v>
      </c>
      <c r="G7" s="29">
        <v>2303</v>
      </c>
      <c r="H7" s="21">
        <v>0.186</v>
      </c>
    </row>
    <row r="9" spans="1:8" x14ac:dyDescent="0.3">
      <c r="A9" s="7" t="s">
        <v>785</v>
      </c>
    </row>
    <row r="12" spans="1:8" x14ac:dyDescent="0.3">
      <c r="A12" s="4" t="s">
        <v>0</v>
      </c>
    </row>
  </sheetData>
  <hyperlinks>
    <hyperlink ref="A12" location="Indice!A1" display="Indice" xr:uid="{E574CD13-CEC5-4FB6-A316-C4C885C1D289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862A-34B4-4CA3-8243-F4A8E0C33007}">
  <dimension ref="A1:E27"/>
  <sheetViews>
    <sheetView workbookViewId="0">
      <selection activeCell="A27" sqref="A27"/>
    </sheetView>
  </sheetViews>
  <sheetFormatPr defaultRowHeight="14.4" x14ac:dyDescent="0.3"/>
  <cols>
    <col min="1" max="1" width="12" customWidth="1"/>
  </cols>
  <sheetData>
    <row r="1" spans="1:1" x14ac:dyDescent="0.3">
      <c r="A1" s="8" t="s">
        <v>839</v>
      </c>
    </row>
    <row r="17" spans="1:5" x14ac:dyDescent="0.3">
      <c r="A17" s="7" t="s">
        <v>785</v>
      </c>
    </row>
    <row r="20" spans="1:5" x14ac:dyDescent="0.3">
      <c r="A20" s="17" t="s">
        <v>835</v>
      </c>
      <c r="B20" s="17" t="s">
        <v>48</v>
      </c>
      <c r="C20" s="17" t="s">
        <v>40</v>
      </c>
      <c r="D20" s="17" t="s">
        <v>68</v>
      </c>
      <c r="E20" s="17" t="s">
        <v>69</v>
      </c>
    </row>
    <row r="21" spans="1:5" x14ac:dyDescent="0.3">
      <c r="A21" s="5" t="s">
        <v>836</v>
      </c>
      <c r="B21" s="28">
        <v>8922</v>
      </c>
      <c r="C21" s="28">
        <v>7716</v>
      </c>
      <c r="D21" s="28">
        <v>1206</v>
      </c>
      <c r="E21" s="6">
        <v>0.156</v>
      </c>
    </row>
    <row r="22" spans="1:5" x14ac:dyDescent="0.3">
      <c r="A22" s="5" t="s">
        <v>837</v>
      </c>
      <c r="B22" s="28">
        <v>5757</v>
      </c>
      <c r="C22" s="28">
        <v>4662</v>
      </c>
      <c r="D22" s="28">
        <v>1095</v>
      </c>
      <c r="E22" s="6">
        <v>0.23499999999999999</v>
      </c>
    </row>
    <row r="23" spans="1:5" x14ac:dyDescent="0.3">
      <c r="A23" s="5" t="s">
        <v>838</v>
      </c>
      <c r="B23" s="20">
        <v>30</v>
      </c>
      <c r="C23" s="20">
        <v>28</v>
      </c>
      <c r="D23" s="20">
        <v>2</v>
      </c>
      <c r="E23" s="6">
        <v>7.0999999999999994E-2</v>
      </c>
    </row>
    <row r="24" spans="1:5" x14ac:dyDescent="0.3">
      <c r="A24" s="19" t="s">
        <v>1</v>
      </c>
      <c r="B24" s="29">
        <v>14709</v>
      </c>
      <c r="C24" s="29">
        <v>12406</v>
      </c>
      <c r="D24" s="29">
        <v>2303</v>
      </c>
      <c r="E24" s="21">
        <v>0.186</v>
      </c>
    </row>
    <row r="27" spans="1:5" x14ac:dyDescent="0.3">
      <c r="A27" s="4" t="s">
        <v>0</v>
      </c>
    </row>
  </sheetData>
  <hyperlinks>
    <hyperlink ref="A27" location="Indice!A1" display="Indice" xr:uid="{68D14B62-4BEB-496A-8582-38F481A778DA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B8FC-CC32-45C4-8CBA-0AEC44252728}">
  <dimension ref="A1:H27"/>
  <sheetViews>
    <sheetView workbookViewId="0">
      <selection activeCell="A27" sqref="A27"/>
    </sheetView>
  </sheetViews>
  <sheetFormatPr defaultRowHeight="14.4" x14ac:dyDescent="0.3"/>
  <cols>
    <col min="1" max="1" width="26.5546875" customWidth="1"/>
  </cols>
  <sheetData>
    <row r="1" spans="1:8" x14ac:dyDescent="0.3">
      <c r="A1" s="8" t="s">
        <v>840</v>
      </c>
    </row>
    <row r="2" spans="1:8" ht="9.6" customHeight="1" x14ac:dyDescent="0.3">
      <c r="A2" s="8"/>
    </row>
    <row r="3" spans="1:8" ht="13.05" customHeight="1" x14ac:dyDescent="0.3">
      <c r="A3" s="17" t="s">
        <v>841</v>
      </c>
      <c r="B3" s="17" t="s">
        <v>48</v>
      </c>
      <c r="C3" s="17" t="s">
        <v>790</v>
      </c>
      <c r="D3" s="17" t="s">
        <v>40</v>
      </c>
      <c r="E3" s="17" t="s">
        <v>790</v>
      </c>
      <c r="F3" s="17" t="s">
        <v>791</v>
      </c>
      <c r="G3" s="17" t="s">
        <v>68</v>
      </c>
      <c r="H3" s="17" t="s">
        <v>69</v>
      </c>
    </row>
    <row r="4" spans="1:8" ht="13.05" customHeight="1" x14ac:dyDescent="0.3">
      <c r="A4" s="5" t="s">
        <v>842</v>
      </c>
      <c r="B4" s="20">
        <v>2</v>
      </c>
      <c r="C4" s="6">
        <v>4.8000000000000001E-2</v>
      </c>
      <c r="D4" s="20">
        <v>0</v>
      </c>
      <c r="E4" s="6">
        <v>0</v>
      </c>
      <c r="F4" s="6">
        <v>4.8000000000000001E-2</v>
      </c>
      <c r="G4" s="20">
        <v>2</v>
      </c>
      <c r="H4" s="6">
        <v>1</v>
      </c>
    </row>
    <row r="5" spans="1:8" ht="13.05" customHeight="1" x14ac:dyDescent="0.3">
      <c r="A5" s="5" t="s">
        <v>843</v>
      </c>
      <c r="B5" s="20">
        <v>7</v>
      </c>
      <c r="C5" s="6">
        <v>1.4E-2</v>
      </c>
      <c r="D5" s="20">
        <v>8</v>
      </c>
      <c r="E5" s="6">
        <v>0.02</v>
      </c>
      <c r="F5" s="6">
        <v>-6.0000000000000001E-3</v>
      </c>
      <c r="G5" s="20">
        <v>-1</v>
      </c>
      <c r="H5" s="6">
        <v>-0.125</v>
      </c>
    </row>
    <row r="6" spans="1:8" ht="13.05" customHeight="1" x14ac:dyDescent="0.3">
      <c r="A6" s="5" t="s">
        <v>844</v>
      </c>
      <c r="B6" s="28">
        <v>3129</v>
      </c>
      <c r="C6" s="6">
        <v>0.192</v>
      </c>
      <c r="D6" s="28">
        <v>3579</v>
      </c>
      <c r="E6" s="6">
        <v>0.24</v>
      </c>
      <c r="F6" s="6">
        <v>-4.7E-2</v>
      </c>
      <c r="G6" s="20">
        <v>-450</v>
      </c>
      <c r="H6" s="6">
        <v>-0.126</v>
      </c>
    </row>
    <row r="7" spans="1:8" ht="13.05" customHeight="1" x14ac:dyDescent="0.3">
      <c r="A7" s="5" t="s">
        <v>845</v>
      </c>
      <c r="B7" s="20">
        <v>128</v>
      </c>
      <c r="C7" s="6">
        <v>6.5000000000000002E-2</v>
      </c>
      <c r="D7" s="20">
        <v>123</v>
      </c>
      <c r="E7" s="6">
        <v>6.5000000000000002E-2</v>
      </c>
      <c r="F7" s="6">
        <v>-1E-3</v>
      </c>
      <c r="G7" s="20">
        <v>5</v>
      </c>
      <c r="H7" s="6">
        <v>4.1000000000000002E-2</v>
      </c>
    </row>
    <row r="8" spans="1:8" ht="13.05" customHeight="1" x14ac:dyDescent="0.3">
      <c r="A8" s="5" t="s">
        <v>846</v>
      </c>
      <c r="B8" s="20">
        <v>966</v>
      </c>
      <c r="C8" s="6">
        <v>0.28599999999999998</v>
      </c>
      <c r="D8" s="20">
        <v>360</v>
      </c>
      <c r="E8" s="6">
        <v>0.13100000000000001</v>
      </c>
      <c r="F8" s="6">
        <v>0.155</v>
      </c>
      <c r="G8" s="20">
        <v>606</v>
      </c>
      <c r="H8" s="6">
        <v>1.6830000000000001</v>
      </c>
    </row>
    <row r="9" spans="1:8" ht="13.05" customHeight="1" x14ac:dyDescent="0.3">
      <c r="A9" s="5" t="s">
        <v>847</v>
      </c>
      <c r="B9" s="28">
        <v>6316</v>
      </c>
      <c r="C9" s="6">
        <v>0.16300000000000001</v>
      </c>
      <c r="D9" s="28">
        <v>5066</v>
      </c>
      <c r="E9" s="6">
        <v>0.16600000000000001</v>
      </c>
      <c r="F9" s="6">
        <v>-4.0000000000000001E-3</v>
      </c>
      <c r="G9" s="28">
        <v>1250</v>
      </c>
      <c r="H9" s="6">
        <v>0.247</v>
      </c>
    </row>
    <row r="10" spans="1:8" ht="13.05" customHeight="1" x14ac:dyDescent="0.3">
      <c r="A10" s="49" t="s">
        <v>848</v>
      </c>
      <c r="B10" s="50">
        <v>10548</v>
      </c>
      <c r="C10" s="52">
        <v>0.17299999999999999</v>
      </c>
      <c r="D10" s="50">
        <v>9136</v>
      </c>
      <c r="E10" s="52">
        <v>0.18099999999999999</v>
      </c>
      <c r="F10" s="52">
        <v>-8.0000000000000002E-3</v>
      </c>
      <c r="G10" s="50">
        <v>1412</v>
      </c>
      <c r="H10" s="52">
        <v>0.155</v>
      </c>
    </row>
    <row r="11" spans="1:8" ht="13.05" customHeight="1" x14ac:dyDescent="0.3">
      <c r="A11" s="5" t="s">
        <v>842</v>
      </c>
      <c r="B11" s="20">
        <v>23</v>
      </c>
      <c r="C11" s="6">
        <v>6.3E-2</v>
      </c>
      <c r="D11" s="20">
        <v>12</v>
      </c>
      <c r="E11" s="6">
        <v>0.04</v>
      </c>
      <c r="F11" s="6">
        <v>2.3E-2</v>
      </c>
      <c r="G11" s="20">
        <v>11</v>
      </c>
      <c r="H11" s="6">
        <v>0.91700000000000004</v>
      </c>
    </row>
    <row r="12" spans="1:8" ht="13.05" customHeight="1" x14ac:dyDescent="0.3">
      <c r="A12" s="5" t="s">
        <v>849</v>
      </c>
      <c r="B12" s="28">
        <v>2036</v>
      </c>
      <c r="C12" s="6">
        <v>0.47899999999999998</v>
      </c>
      <c r="D12" s="28">
        <v>1692</v>
      </c>
      <c r="E12" s="6">
        <v>0.47099999999999997</v>
      </c>
      <c r="F12" s="6">
        <v>8.9999999999999993E-3</v>
      </c>
      <c r="G12" s="20">
        <v>344</v>
      </c>
      <c r="H12" s="6">
        <v>0.20300000000000001</v>
      </c>
    </row>
    <row r="13" spans="1:8" ht="13.05" customHeight="1" x14ac:dyDescent="0.3">
      <c r="A13" s="5" t="s">
        <v>850</v>
      </c>
      <c r="B13" s="20">
        <v>55</v>
      </c>
      <c r="C13" s="6">
        <v>4.7E-2</v>
      </c>
      <c r="D13" s="20">
        <v>39</v>
      </c>
      <c r="E13" s="6">
        <v>3.1E-2</v>
      </c>
      <c r="F13" s="6">
        <v>1.7000000000000001E-2</v>
      </c>
      <c r="G13" s="20">
        <v>16</v>
      </c>
      <c r="H13" s="6">
        <v>0.41</v>
      </c>
    </row>
    <row r="14" spans="1:8" ht="13.05" customHeight="1" x14ac:dyDescent="0.3">
      <c r="A14" s="5" t="s">
        <v>851</v>
      </c>
      <c r="B14" s="20">
        <v>49</v>
      </c>
      <c r="C14" s="6">
        <v>5.3999999999999999E-2</v>
      </c>
      <c r="D14" s="20">
        <v>39</v>
      </c>
      <c r="E14" s="6">
        <v>0.115</v>
      </c>
      <c r="F14" s="6">
        <v>-6.0999999999999999E-2</v>
      </c>
      <c r="G14" s="20">
        <v>10</v>
      </c>
      <c r="H14" s="6">
        <v>0.25600000000000001</v>
      </c>
    </row>
    <row r="15" spans="1:8" ht="13.05" customHeight="1" x14ac:dyDescent="0.3">
      <c r="A15" s="5" t="s">
        <v>852</v>
      </c>
      <c r="B15" s="20">
        <v>330</v>
      </c>
      <c r="C15" s="6">
        <v>0.04</v>
      </c>
      <c r="D15" s="20">
        <v>188</v>
      </c>
      <c r="E15" s="6">
        <v>2.4E-2</v>
      </c>
      <c r="F15" s="6">
        <v>1.6E-2</v>
      </c>
      <c r="G15" s="20">
        <v>142</v>
      </c>
      <c r="H15" s="6">
        <v>0.755</v>
      </c>
    </row>
    <row r="16" spans="1:8" ht="13.05" customHeight="1" x14ac:dyDescent="0.3">
      <c r="A16" s="5" t="s">
        <v>847</v>
      </c>
      <c r="B16" s="20">
        <v>5</v>
      </c>
      <c r="C16" s="6">
        <v>0.17199999999999999</v>
      </c>
      <c r="D16" s="20">
        <v>0</v>
      </c>
      <c r="E16" s="6">
        <v>0</v>
      </c>
      <c r="F16" s="6">
        <v>0.17199999999999999</v>
      </c>
      <c r="G16" s="20">
        <v>5</v>
      </c>
      <c r="H16" s="6">
        <v>1</v>
      </c>
    </row>
    <row r="17" spans="1:8" ht="13.05" customHeight="1" x14ac:dyDescent="0.3">
      <c r="A17" s="5" t="s">
        <v>853</v>
      </c>
      <c r="B17" s="20">
        <v>308</v>
      </c>
      <c r="C17" s="6">
        <v>0.06</v>
      </c>
      <c r="D17" s="20">
        <v>232</v>
      </c>
      <c r="E17" s="6">
        <v>4.8000000000000001E-2</v>
      </c>
      <c r="F17" s="6">
        <v>1.2E-2</v>
      </c>
      <c r="G17" s="20">
        <v>76</v>
      </c>
      <c r="H17" s="6">
        <v>0.32800000000000001</v>
      </c>
    </row>
    <row r="18" spans="1:8" ht="13.05" customHeight="1" x14ac:dyDescent="0.3">
      <c r="A18" s="5" t="s">
        <v>854</v>
      </c>
      <c r="B18" s="20">
        <v>793</v>
      </c>
      <c r="C18" s="6">
        <v>0.13800000000000001</v>
      </c>
      <c r="D18" s="20">
        <v>605</v>
      </c>
      <c r="E18" s="6">
        <v>0.115</v>
      </c>
      <c r="F18" s="6">
        <v>2.3E-2</v>
      </c>
      <c r="G18" s="20">
        <v>188</v>
      </c>
      <c r="H18" s="6">
        <v>0.311</v>
      </c>
    </row>
    <row r="19" spans="1:8" ht="13.05" customHeight="1" x14ac:dyDescent="0.3">
      <c r="A19" s="5" t="s">
        <v>855</v>
      </c>
      <c r="B19" s="20">
        <v>444</v>
      </c>
      <c r="C19" s="6">
        <v>9.0999999999999998E-2</v>
      </c>
      <c r="D19" s="20">
        <v>365</v>
      </c>
      <c r="E19" s="6">
        <v>8.1000000000000003E-2</v>
      </c>
      <c r="F19" s="6">
        <v>0.01</v>
      </c>
      <c r="G19" s="20">
        <v>79</v>
      </c>
      <c r="H19" s="6">
        <v>0.216</v>
      </c>
    </row>
    <row r="20" spans="1:8" ht="13.05" customHeight="1" x14ac:dyDescent="0.3">
      <c r="A20" s="5" t="s">
        <v>856</v>
      </c>
      <c r="B20" s="20">
        <v>118</v>
      </c>
      <c r="C20" s="6">
        <v>6.4000000000000001E-2</v>
      </c>
      <c r="D20" s="20">
        <v>98</v>
      </c>
      <c r="E20" s="6">
        <v>7.8E-2</v>
      </c>
      <c r="F20" s="6">
        <v>-1.2999999999999999E-2</v>
      </c>
      <c r="G20" s="20">
        <v>20</v>
      </c>
      <c r="H20" s="6">
        <v>0.20399999999999999</v>
      </c>
    </row>
    <row r="21" spans="1:8" ht="13.05" customHeight="1" x14ac:dyDescent="0.3">
      <c r="A21" s="49" t="s">
        <v>857</v>
      </c>
      <c r="B21" s="50">
        <v>4161</v>
      </c>
      <c r="C21" s="52">
        <v>0.128</v>
      </c>
      <c r="D21" s="50">
        <v>3270</v>
      </c>
      <c r="E21" s="52">
        <v>0.112</v>
      </c>
      <c r="F21" s="52">
        <v>1.6E-2</v>
      </c>
      <c r="G21" s="51">
        <v>891</v>
      </c>
      <c r="H21" s="52">
        <v>0.27200000000000002</v>
      </c>
    </row>
    <row r="22" spans="1:8" ht="13.05" customHeight="1" x14ac:dyDescent="0.3">
      <c r="A22" s="19" t="s">
        <v>1</v>
      </c>
      <c r="B22" s="29">
        <v>14709</v>
      </c>
      <c r="C22" s="21">
        <v>0.157</v>
      </c>
      <c r="D22" s="29">
        <v>12406</v>
      </c>
      <c r="E22" s="21">
        <v>0.156</v>
      </c>
      <c r="F22" s="21">
        <v>1E-3</v>
      </c>
      <c r="G22" s="29">
        <v>2303</v>
      </c>
      <c r="H22" s="21">
        <v>0.186</v>
      </c>
    </row>
    <row r="24" spans="1:8" x14ac:dyDescent="0.3">
      <c r="A24" s="7" t="s">
        <v>785</v>
      </c>
    </row>
    <row r="27" spans="1:8" x14ac:dyDescent="0.3">
      <c r="A27" s="4" t="s">
        <v>0</v>
      </c>
    </row>
  </sheetData>
  <hyperlinks>
    <hyperlink ref="A27" location="Indice!A1" display="Indice" xr:uid="{964D7ABE-1685-4687-BEF3-33D06E132E1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9393-0A73-44CC-A6A4-CE75CE7742DC}">
  <dimension ref="A1:I18"/>
  <sheetViews>
    <sheetView workbookViewId="0"/>
  </sheetViews>
  <sheetFormatPr defaultRowHeight="14.4" x14ac:dyDescent="0.3"/>
  <cols>
    <col min="1" max="1" width="22.44140625" customWidth="1"/>
  </cols>
  <sheetData>
    <row r="1" spans="1:9" x14ac:dyDescent="0.3">
      <c r="A1" s="8" t="s">
        <v>46</v>
      </c>
    </row>
    <row r="2" spans="1:9" x14ac:dyDescent="0.3">
      <c r="A2" s="8"/>
    </row>
    <row r="3" spans="1:9" ht="13.05" customHeight="1" x14ac:dyDescent="0.3">
      <c r="A3" s="107" t="s">
        <v>47</v>
      </c>
      <c r="B3" s="107" t="s">
        <v>48</v>
      </c>
      <c r="C3" s="107"/>
      <c r="D3" s="107"/>
      <c r="E3" s="107"/>
      <c r="F3" s="107" t="s">
        <v>21</v>
      </c>
      <c r="G3" s="107"/>
      <c r="H3" s="107"/>
      <c r="I3" s="107"/>
    </row>
    <row r="4" spans="1:9" ht="13.05" customHeight="1" x14ac:dyDescent="0.3">
      <c r="A4" s="107"/>
      <c r="B4" s="17" t="s">
        <v>23</v>
      </c>
      <c r="C4" s="17" t="s">
        <v>49</v>
      </c>
      <c r="D4" s="17" t="s">
        <v>24</v>
      </c>
      <c r="E4" s="17" t="s">
        <v>1</v>
      </c>
      <c r="F4" s="17" t="s">
        <v>23</v>
      </c>
      <c r="G4" s="17" t="s">
        <v>49</v>
      </c>
      <c r="H4" s="17" t="s">
        <v>24</v>
      </c>
      <c r="I4" s="17" t="s">
        <v>1</v>
      </c>
    </row>
    <row r="5" spans="1:9" ht="13.05" customHeight="1" x14ac:dyDescent="0.3">
      <c r="A5" s="5" t="s">
        <v>50</v>
      </c>
      <c r="B5" s="20">
        <v>116</v>
      </c>
      <c r="C5" s="20">
        <v>15</v>
      </c>
      <c r="D5" s="20">
        <v>283</v>
      </c>
      <c r="E5" s="20">
        <v>414</v>
      </c>
      <c r="F5" s="20">
        <v>45</v>
      </c>
      <c r="G5" s="20">
        <v>8</v>
      </c>
      <c r="H5" s="20">
        <v>152</v>
      </c>
      <c r="I5" s="20">
        <v>205</v>
      </c>
    </row>
    <row r="6" spans="1:9" ht="13.05" customHeight="1" x14ac:dyDescent="0.3">
      <c r="A6" s="5" t="s">
        <v>51</v>
      </c>
      <c r="B6" s="20">
        <v>75</v>
      </c>
      <c r="C6" s="20">
        <v>27</v>
      </c>
      <c r="D6" s="20">
        <v>589</v>
      </c>
      <c r="E6" s="20">
        <v>691</v>
      </c>
      <c r="F6" s="20">
        <v>33</v>
      </c>
      <c r="G6" s="20">
        <v>16</v>
      </c>
      <c r="H6" s="20">
        <v>348</v>
      </c>
      <c r="I6" s="20">
        <v>397</v>
      </c>
    </row>
    <row r="7" spans="1:9" ht="13.05" customHeight="1" x14ac:dyDescent="0.3">
      <c r="A7" s="17" t="s">
        <v>52</v>
      </c>
      <c r="B7" s="30">
        <v>191</v>
      </c>
      <c r="C7" s="30">
        <v>42</v>
      </c>
      <c r="D7" s="30">
        <v>872</v>
      </c>
      <c r="E7" s="29">
        <v>1105</v>
      </c>
      <c r="F7" s="30">
        <v>78</v>
      </c>
      <c r="G7" s="30">
        <v>24</v>
      </c>
      <c r="H7" s="30">
        <v>500</v>
      </c>
      <c r="I7" s="30">
        <v>602</v>
      </c>
    </row>
    <row r="8" spans="1:9" ht="13.05" customHeight="1" x14ac:dyDescent="0.3">
      <c r="A8" s="41"/>
    </row>
    <row r="9" spans="1:9" ht="13.05" customHeight="1" x14ac:dyDescent="0.3">
      <c r="A9" s="107" t="s">
        <v>47</v>
      </c>
      <c r="B9" s="107" t="s">
        <v>48</v>
      </c>
      <c r="C9" s="107"/>
      <c r="D9" s="107"/>
      <c r="E9" s="107"/>
      <c r="F9" s="107" t="s">
        <v>21</v>
      </c>
      <c r="G9" s="107"/>
      <c r="H9" s="107"/>
      <c r="I9" s="107"/>
    </row>
    <row r="10" spans="1:9" ht="13.05" customHeight="1" x14ac:dyDescent="0.3">
      <c r="A10" s="107"/>
      <c r="B10" s="17" t="s">
        <v>23</v>
      </c>
      <c r="C10" s="17" t="s">
        <v>49</v>
      </c>
      <c r="D10" s="17" t="s">
        <v>24</v>
      </c>
      <c r="E10" s="17" t="s">
        <v>1</v>
      </c>
      <c r="F10" s="17" t="s">
        <v>23</v>
      </c>
      <c r="G10" s="17" t="s">
        <v>49</v>
      </c>
      <c r="H10" s="17" t="s">
        <v>24</v>
      </c>
      <c r="I10" s="17" t="s">
        <v>1</v>
      </c>
    </row>
    <row r="11" spans="1:9" ht="13.05" customHeight="1" x14ac:dyDescent="0.3">
      <c r="A11" s="5" t="s">
        <v>50</v>
      </c>
      <c r="B11" s="6">
        <v>0.28000000000000003</v>
      </c>
      <c r="C11" s="6">
        <v>3.5999999999999997E-2</v>
      </c>
      <c r="D11" s="6">
        <v>0.68400000000000005</v>
      </c>
      <c r="E11" s="6">
        <v>1</v>
      </c>
      <c r="F11" s="6">
        <v>0.22</v>
      </c>
      <c r="G11" s="6">
        <v>3.9E-2</v>
      </c>
      <c r="H11" s="6">
        <v>0.74099999999999999</v>
      </c>
      <c r="I11" s="6">
        <v>1</v>
      </c>
    </row>
    <row r="12" spans="1:9" ht="13.05" customHeight="1" x14ac:dyDescent="0.3">
      <c r="A12" s="5" t="s">
        <v>51</v>
      </c>
      <c r="B12" s="6">
        <v>0.109</v>
      </c>
      <c r="C12" s="6">
        <v>3.9E-2</v>
      </c>
      <c r="D12" s="6">
        <v>0.85199999999999998</v>
      </c>
      <c r="E12" s="6">
        <v>1</v>
      </c>
      <c r="F12" s="6">
        <v>8.3000000000000004E-2</v>
      </c>
      <c r="G12" s="6">
        <v>0.04</v>
      </c>
      <c r="H12" s="6">
        <v>0.877</v>
      </c>
      <c r="I12" s="6">
        <v>1</v>
      </c>
    </row>
    <row r="13" spans="1:9" ht="13.05" customHeight="1" x14ac:dyDescent="0.3">
      <c r="A13" s="17" t="s">
        <v>52</v>
      </c>
      <c r="B13" s="21">
        <v>0.17299999999999999</v>
      </c>
      <c r="C13" s="21">
        <v>3.7999999999999999E-2</v>
      </c>
      <c r="D13" s="21">
        <v>0.78900000000000003</v>
      </c>
      <c r="E13" s="21">
        <v>1</v>
      </c>
      <c r="F13" s="21">
        <v>0.13</v>
      </c>
      <c r="G13" s="21">
        <v>0.04</v>
      </c>
      <c r="H13" s="21">
        <v>0.83099999999999996</v>
      </c>
      <c r="I13" s="21">
        <v>1</v>
      </c>
    </row>
    <row r="14" spans="1:9" ht="9.6" customHeight="1" x14ac:dyDescent="0.3"/>
    <row r="15" spans="1:9" x14ac:dyDescent="0.3">
      <c r="A15" s="3" t="s">
        <v>45</v>
      </c>
    </row>
    <row r="18" spans="1:1" x14ac:dyDescent="0.3">
      <c r="A18" s="4" t="s">
        <v>0</v>
      </c>
    </row>
  </sheetData>
  <mergeCells count="6">
    <mergeCell ref="A3:A4"/>
    <mergeCell ref="B3:E3"/>
    <mergeCell ref="F3:I3"/>
    <mergeCell ref="A9:A10"/>
    <mergeCell ref="B9:E9"/>
    <mergeCell ref="F9:I9"/>
  </mergeCells>
  <hyperlinks>
    <hyperlink ref="A18" location="Indice!A1" display="Indice" xr:uid="{9EDA3578-3116-4D82-808A-F677BB8E557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0F56-192A-436B-AD56-59160A9775CB}">
  <dimension ref="A1:J27"/>
  <sheetViews>
    <sheetView workbookViewId="0"/>
  </sheetViews>
  <sheetFormatPr defaultRowHeight="14.4" x14ac:dyDescent="0.3"/>
  <cols>
    <col min="1" max="1" width="21.109375" customWidth="1"/>
  </cols>
  <sheetData>
    <row r="1" spans="1:5" x14ac:dyDescent="0.3">
      <c r="A1" s="8" t="s">
        <v>53</v>
      </c>
    </row>
    <row r="13" spans="1:5" x14ac:dyDescent="0.3">
      <c r="A13" s="3" t="s">
        <v>45</v>
      </c>
    </row>
    <row r="16" spans="1:5" ht="13.05" customHeight="1" x14ac:dyDescent="0.3">
      <c r="A16" s="62" t="s">
        <v>861</v>
      </c>
      <c r="B16" s="62" t="s">
        <v>23</v>
      </c>
      <c r="C16" s="62" t="s">
        <v>49</v>
      </c>
      <c r="D16" s="62" t="s">
        <v>24</v>
      </c>
      <c r="E16" s="62" t="s">
        <v>1</v>
      </c>
    </row>
    <row r="17" spans="1:10" ht="13.05" customHeight="1" x14ac:dyDescent="0.3">
      <c r="A17" s="57" t="s">
        <v>50</v>
      </c>
      <c r="B17" s="60">
        <v>0.28000000000000003</v>
      </c>
      <c r="C17" s="60">
        <v>3.5999999999999997E-2</v>
      </c>
      <c r="D17" s="60">
        <v>0.68400000000000005</v>
      </c>
      <c r="E17" s="60">
        <v>1</v>
      </c>
      <c r="G17" s="27"/>
      <c r="H17" s="27"/>
      <c r="I17" s="27"/>
      <c r="J17" s="27"/>
    </row>
    <row r="18" spans="1:10" ht="13.05" customHeight="1" x14ac:dyDescent="0.3">
      <c r="A18" s="57" t="s">
        <v>51</v>
      </c>
      <c r="B18" s="60">
        <v>0.109</v>
      </c>
      <c r="C18" s="60">
        <v>3.9E-2</v>
      </c>
      <c r="D18" s="60">
        <v>0.85199999999999998</v>
      </c>
      <c r="E18" s="60">
        <v>1</v>
      </c>
      <c r="G18" s="27"/>
      <c r="H18" s="27"/>
      <c r="I18" s="27"/>
      <c r="J18" s="27"/>
    </row>
    <row r="19" spans="1:10" ht="13.05" customHeight="1" x14ac:dyDescent="0.3">
      <c r="A19" s="61" t="s">
        <v>52</v>
      </c>
      <c r="B19" s="63">
        <v>0.17299999999999999</v>
      </c>
      <c r="C19" s="63">
        <v>3.7999999999999999E-2</v>
      </c>
      <c r="D19" s="63">
        <v>0.78900000000000003</v>
      </c>
      <c r="E19" s="63">
        <v>1</v>
      </c>
      <c r="G19" s="27"/>
      <c r="H19" s="27"/>
      <c r="I19" s="27"/>
      <c r="J19" s="27"/>
    </row>
    <row r="20" spans="1:10" ht="13.05" customHeight="1" x14ac:dyDescent="0.3"/>
    <row r="21" spans="1:10" ht="13.05" customHeight="1" x14ac:dyDescent="0.3">
      <c r="A21" s="62" t="s">
        <v>861</v>
      </c>
      <c r="B21" s="62" t="s">
        <v>23</v>
      </c>
      <c r="C21" s="62" t="s">
        <v>49</v>
      </c>
      <c r="D21" s="62" t="s">
        <v>24</v>
      </c>
      <c r="E21" s="62" t="s">
        <v>1</v>
      </c>
    </row>
    <row r="22" spans="1:10" ht="13.05" customHeight="1" x14ac:dyDescent="0.3">
      <c r="A22" s="57" t="s">
        <v>50</v>
      </c>
      <c r="B22" s="64">
        <v>116</v>
      </c>
      <c r="C22" s="64">
        <v>15</v>
      </c>
      <c r="D22" s="64">
        <v>283</v>
      </c>
      <c r="E22" s="64">
        <v>414</v>
      </c>
    </row>
    <row r="23" spans="1:10" ht="13.05" customHeight="1" x14ac:dyDescent="0.3">
      <c r="A23" s="57" t="s">
        <v>51</v>
      </c>
      <c r="B23" s="64">
        <v>75</v>
      </c>
      <c r="C23" s="64">
        <v>27</v>
      </c>
      <c r="D23" s="64">
        <v>589</v>
      </c>
      <c r="E23" s="64">
        <v>691</v>
      </c>
    </row>
    <row r="24" spans="1:10" ht="13.05" customHeight="1" x14ac:dyDescent="0.3">
      <c r="A24" s="61" t="s">
        <v>52</v>
      </c>
      <c r="B24" s="65">
        <v>191</v>
      </c>
      <c r="C24" s="65">
        <v>42</v>
      </c>
      <c r="D24" s="65">
        <v>872</v>
      </c>
      <c r="E24" s="65">
        <v>1105</v>
      </c>
    </row>
    <row r="27" spans="1:10" x14ac:dyDescent="0.3">
      <c r="A27" s="4" t="s">
        <v>0</v>
      </c>
    </row>
  </sheetData>
  <hyperlinks>
    <hyperlink ref="A27" location="Indice!A1" display="Indice" xr:uid="{6BD6589C-E2B8-44D9-9402-465759894AE9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74E7-1251-4E96-9F78-6E1CC7ECDBEF}">
  <dimension ref="A1:L27"/>
  <sheetViews>
    <sheetView workbookViewId="0"/>
  </sheetViews>
  <sheetFormatPr defaultRowHeight="14.4" x14ac:dyDescent="0.3"/>
  <cols>
    <col min="1" max="1" width="22.21875" style="12" customWidth="1"/>
    <col min="2" max="16384" width="8.88671875" style="12"/>
  </cols>
  <sheetData>
    <row r="1" spans="1:6" x14ac:dyDescent="0.3">
      <c r="A1" s="8" t="s">
        <v>54</v>
      </c>
    </row>
    <row r="13" spans="1:6" x14ac:dyDescent="0.3">
      <c r="A13" s="3" t="s">
        <v>45</v>
      </c>
    </row>
    <row r="14" spans="1:6" x14ac:dyDescent="0.3">
      <c r="A14" s="3"/>
    </row>
    <row r="15" spans="1:6" ht="13.05" customHeight="1" x14ac:dyDescent="0.3">
      <c r="A15" s="3"/>
    </row>
    <row r="16" spans="1:6" ht="34.799999999999997" customHeight="1" x14ac:dyDescent="0.3">
      <c r="A16" s="14" t="s">
        <v>861</v>
      </c>
      <c r="B16" s="15" t="s">
        <v>765</v>
      </c>
      <c r="C16" s="15" t="s">
        <v>766</v>
      </c>
      <c r="D16" s="15" t="s">
        <v>767</v>
      </c>
      <c r="E16" s="15" t="s">
        <v>768</v>
      </c>
      <c r="F16" s="15" t="s">
        <v>1</v>
      </c>
    </row>
    <row r="17" spans="1:12" ht="13.05" customHeight="1" x14ac:dyDescent="0.3">
      <c r="A17" s="13" t="s">
        <v>50</v>
      </c>
      <c r="B17" s="22">
        <v>8.5000000000000006E-2</v>
      </c>
      <c r="C17" s="22">
        <v>0.377</v>
      </c>
      <c r="D17" s="22">
        <v>8.5000000000000006E-2</v>
      </c>
      <c r="E17" s="22">
        <v>0.45400000000000001</v>
      </c>
      <c r="F17" s="22">
        <v>1</v>
      </c>
      <c r="H17" s="32"/>
      <c r="I17" s="32"/>
      <c r="J17" s="32"/>
      <c r="K17" s="32"/>
      <c r="L17" s="32"/>
    </row>
    <row r="18" spans="1:12" ht="13.05" customHeight="1" x14ac:dyDescent="0.3">
      <c r="A18" s="13" t="s">
        <v>51</v>
      </c>
      <c r="B18" s="22">
        <v>5.5E-2</v>
      </c>
      <c r="C18" s="22">
        <v>0.29099999999999998</v>
      </c>
      <c r="D18" s="22">
        <v>9.0999999999999998E-2</v>
      </c>
      <c r="E18" s="22">
        <v>0.56299999999999994</v>
      </c>
      <c r="F18" s="22">
        <v>1</v>
      </c>
      <c r="H18" s="32"/>
      <c r="I18" s="32"/>
      <c r="J18" s="32"/>
      <c r="K18" s="32"/>
      <c r="L18" s="32"/>
    </row>
    <row r="19" spans="1:12" ht="13.05" customHeight="1" x14ac:dyDescent="0.3">
      <c r="A19" s="23" t="s">
        <v>52</v>
      </c>
      <c r="B19" s="24">
        <v>6.6000000000000003E-2</v>
      </c>
      <c r="C19" s="24">
        <v>0.32300000000000001</v>
      </c>
      <c r="D19" s="24">
        <v>8.8999999999999996E-2</v>
      </c>
      <c r="E19" s="24">
        <v>0.52200000000000002</v>
      </c>
      <c r="F19" s="24">
        <v>1</v>
      </c>
      <c r="H19" s="32"/>
      <c r="I19" s="32"/>
      <c r="J19" s="32"/>
      <c r="K19" s="32"/>
      <c r="L19" s="32"/>
    </row>
    <row r="20" spans="1:12" ht="13.05" customHeight="1" x14ac:dyDescent="0.3"/>
    <row r="21" spans="1:12" s="16" customFormat="1" ht="30.6" x14ac:dyDescent="0.3">
      <c r="A21" s="14" t="s">
        <v>861</v>
      </c>
      <c r="B21" s="15" t="s">
        <v>765</v>
      </c>
      <c r="C21" s="15" t="s">
        <v>766</v>
      </c>
      <c r="D21" s="15" t="s">
        <v>767</v>
      </c>
      <c r="E21" s="15" t="s">
        <v>768</v>
      </c>
      <c r="F21" s="15" t="s">
        <v>1</v>
      </c>
    </row>
    <row r="22" spans="1:12" s="16" customFormat="1" ht="13.05" customHeight="1" x14ac:dyDescent="0.3">
      <c r="A22" s="13" t="s">
        <v>50</v>
      </c>
      <c r="B22" s="66">
        <v>35</v>
      </c>
      <c r="C22" s="66">
        <v>156</v>
      </c>
      <c r="D22" s="66">
        <v>35</v>
      </c>
      <c r="E22" s="66">
        <v>188</v>
      </c>
      <c r="F22" s="66">
        <v>414</v>
      </c>
    </row>
    <row r="23" spans="1:12" s="16" customFormat="1" ht="13.05" customHeight="1" x14ac:dyDescent="0.3">
      <c r="A23" s="13" t="s">
        <v>51</v>
      </c>
      <c r="B23" s="66">
        <v>38</v>
      </c>
      <c r="C23" s="66">
        <v>201</v>
      </c>
      <c r="D23" s="66">
        <v>63</v>
      </c>
      <c r="E23" s="66">
        <v>389</v>
      </c>
      <c r="F23" s="66">
        <v>691</v>
      </c>
    </row>
    <row r="24" spans="1:12" s="16" customFormat="1" ht="13.05" customHeight="1" x14ac:dyDescent="0.3">
      <c r="A24" s="23" t="s">
        <v>52</v>
      </c>
      <c r="B24" s="67">
        <v>73</v>
      </c>
      <c r="C24" s="67">
        <v>357</v>
      </c>
      <c r="D24" s="67">
        <v>98</v>
      </c>
      <c r="E24" s="67">
        <v>577</v>
      </c>
      <c r="F24" s="67">
        <v>1105</v>
      </c>
    </row>
    <row r="25" spans="1:12" s="16" customFormat="1" ht="15" customHeight="1" x14ac:dyDescent="0.3"/>
    <row r="26" spans="1:12" ht="15" customHeight="1" x14ac:dyDescent="0.3"/>
    <row r="27" spans="1:12" x14ac:dyDescent="0.3">
      <c r="A27" s="4" t="s">
        <v>0</v>
      </c>
    </row>
  </sheetData>
  <hyperlinks>
    <hyperlink ref="A27" location="Indice!A1" display="Indice" xr:uid="{A7F6B2DF-4D69-4499-A4E2-39F26F91CBCA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D134-C6D5-4809-BF7C-FC2321F79F90}">
  <dimension ref="A1:K31"/>
  <sheetViews>
    <sheetView workbookViewId="0"/>
  </sheetViews>
  <sheetFormatPr defaultRowHeight="14.4" x14ac:dyDescent="0.3"/>
  <cols>
    <col min="1" max="1" width="24.6640625" style="12" customWidth="1"/>
    <col min="2" max="4" width="13.33203125" style="12" customWidth="1"/>
    <col min="5" max="16384" width="8.88671875" style="12"/>
  </cols>
  <sheetData>
    <row r="1" spans="1:1" x14ac:dyDescent="0.3">
      <c r="A1" s="8" t="s">
        <v>55</v>
      </c>
    </row>
    <row r="15" spans="1:1" x14ac:dyDescent="0.3">
      <c r="A15" s="7" t="s">
        <v>45</v>
      </c>
    </row>
    <row r="18" spans="1:11" ht="13.05" customHeight="1" x14ac:dyDescent="0.3">
      <c r="A18" s="14" t="s">
        <v>47</v>
      </c>
      <c r="B18" s="14" t="s">
        <v>862</v>
      </c>
      <c r="C18" s="14" t="s">
        <v>782</v>
      </c>
      <c r="D18" s="14" t="s">
        <v>1</v>
      </c>
      <c r="E18" s="16"/>
      <c r="F18" s="16"/>
      <c r="G18" s="16"/>
      <c r="H18" s="16"/>
      <c r="I18" s="16"/>
      <c r="J18" s="16"/>
      <c r="K18" s="16"/>
    </row>
    <row r="19" spans="1:11" ht="13.05" customHeight="1" x14ac:dyDescent="0.3">
      <c r="A19" s="13" t="s">
        <v>58</v>
      </c>
      <c r="B19" s="58">
        <v>1759626</v>
      </c>
      <c r="C19" s="58">
        <v>40710</v>
      </c>
      <c r="D19" s="58">
        <v>1800336</v>
      </c>
      <c r="E19" s="16"/>
      <c r="F19" s="16"/>
      <c r="G19" s="16"/>
      <c r="H19" s="16"/>
      <c r="I19" s="16"/>
      <c r="J19" s="16"/>
      <c r="K19" s="16"/>
    </row>
    <row r="20" spans="1:11" ht="13.05" customHeight="1" x14ac:dyDescent="0.3">
      <c r="A20" s="13" t="s">
        <v>50</v>
      </c>
      <c r="B20" s="58">
        <v>117537</v>
      </c>
      <c r="C20" s="58">
        <v>20940</v>
      </c>
      <c r="D20" s="58">
        <v>138477</v>
      </c>
      <c r="E20" s="16"/>
      <c r="F20" s="16"/>
      <c r="G20" s="16"/>
      <c r="H20" s="16"/>
      <c r="I20" s="16"/>
      <c r="J20" s="16"/>
      <c r="K20" s="16"/>
    </row>
    <row r="21" spans="1:11" ht="13.05" customHeight="1" x14ac:dyDescent="0.3">
      <c r="A21" s="13" t="s">
        <v>51</v>
      </c>
      <c r="B21" s="58">
        <v>61383</v>
      </c>
      <c r="C21" s="58">
        <v>49916</v>
      </c>
      <c r="D21" s="58">
        <v>111299</v>
      </c>
      <c r="E21" s="16"/>
      <c r="F21" s="16"/>
      <c r="G21" s="16"/>
      <c r="H21" s="16"/>
      <c r="I21" s="16"/>
      <c r="J21" s="16"/>
      <c r="K21" s="16"/>
    </row>
    <row r="22" spans="1:11" ht="13.05" customHeight="1" x14ac:dyDescent="0.3">
      <c r="A22" s="23" t="s">
        <v>52</v>
      </c>
      <c r="B22" s="59">
        <v>1938546</v>
      </c>
      <c r="C22" s="59">
        <v>111566</v>
      </c>
      <c r="D22" s="59">
        <v>2050112</v>
      </c>
      <c r="E22" s="16"/>
      <c r="F22" s="16"/>
      <c r="G22" s="16"/>
      <c r="H22" s="16"/>
      <c r="I22" s="16"/>
      <c r="J22" s="16"/>
      <c r="K22" s="16"/>
    </row>
    <row r="23" spans="1:11" ht="13.05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13.05" customHeight="1" x14ac:dyDescent="0.3">
      <c r="A24" s="14" t="s">
        <v>47</v>
      </c>
      <c r="B24" s="14" t="s">
        <v>862</v>
      </c>
      <c r="C24" s="14" t="s">
        <v>782</v>
      </c>
      <c r="D24" s="14" t="s">
        <v>1</v>
      </c>
      <c r="E24" s="16"/>
      <c r="F24" s="16"/>
      <c r="G24" s="16"/>
      <c r="H24" s="16"/>
      <c r="I24" s="16"/>
      <c r="J24" s="16"/>
      <c r="K24" s="16"/>
    </row>
    <row r="25" spans="1:11" ht="13.05" customHeight="1" x14ac:dyDescent="0.3">
      <c r="A25" s="13" t="s">
        <v>58</v>
      </c>
      <c r="B25" s="22">
        <v>0.97738755432319302</v>
      </c>
      <c r="C25" s="22">
        <v>2.2612445676806998E-2</v>
      </c>
      <c r="D25" s="22">
        <v>1</v>
      </c>
      <c r="E25" s="16"/>
      <c r="F25" s="16"/>
      <c r="G25" s="16"/>
      <c r="H25" s="16"/>
      <c r="I25" s="16"/>
      <c r="J25" s="16"/>
      <c r="K25" s="16"/>
    </row>
    <row r="26" spans="1:11" ht="13.05" customHeight="1" x14ac:dyDescent="0.3">
      <c r="A26" s="13" t="s">
        <v>50</v>
      </c>
      <c r="B26" s="22">
        <v>0.84878355250330384</v>
      </c>
      <c r="C26" s="22">
        <v>0.15121644749669622</v>
      </c>
      <c r="D26" s="22">
        <v>1</v>
      </c>
      <c r="E26" s="16"/>
      <c r="F26" s="16"/>
      <c r="G26" s="16"/>
      <c r="H26" s="16"/>
      <c r="I26" s="16"/>
      <c r="J26" s="16"/>
      <c r="K26" s="16"/>
    </row>
    <row r="27" spans="1:11" ht="13.05" customHeight="1" x14ac:dyDescent="0.3">
      <c r="A27" s="13" t="s">
        <v>51</v>
      </c>
      <c r="B27" s="22">
        <v>0.55151438916791706</v>
      </c>
      <c r="C27" s="22">
        <v>0.44848561083208294</v>
      </c>
      <c r="D27" s="22">
        <v>1</v>
      </c>
      <c r="E27" s="16"/>
      <c r="F27" s="16"/>
      <c r="G27" s="16"/>
      <c r="H27" s="16"/>
      <c r="I27" s="16"/>
      <c r="J27" s="16"/>
      <c r="K27" s="16"/>
    </row>
    <row r="28" spans="1:11" ht="13.05" customHeight="1" x14ac:dyDescent="0.3">
      <c r="A28" s="23" t="s">
        <v>52</v>
      </c>
      <c r="B28" s="24">
        <v>0.94558053413667154</v>
      </c>
      <c r="C28" s="24">
        <v>5.4419465863328444E-2</v>
      </c>
      <c r="D28" s="24">
        <v>1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1" spans="1:11" x14ac:dyDescent="0.3">
      <c r="A31" s="4" t="s">
        <v>0</v>
      </c>
    </row>
  </sheetData>
  <hyperlinks>
    <hyperlink ref="A31" location="Indice!A1" display="Indice" xr:uid="{B588D476-94DE-4861-8F67-7F2B9A3A595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62C4-71DE-4283-9876-CA05375291A0}">
  <dimension ref="A1:K30"/>
  <sheetViews>
    <sheetView workbookViewId="0"/>
  </sheetViews>
  <sheetFormatPr defaultRowHeight="14.4" x14ac:dyDescent="0.3"/>
  <cols>
    <col min="1" max="1" width="17.88671875" customWidth="1"/>
    <col min="8" max="8" width="8.88671875" customWidth="1"/>
    <col min="10" max="10" width="19.6640625" customWidth="1"/>
  </cols>
  <sheetData>
    <row r="1" spans="1:1" x14ac:dyDescent="0.3">
      <c r="A1" s="8" t="s">
        <v>56</v>
      </c>
    </row>
    <row r="20" spans="1:11" x14ac:dyDescent="0.3">
      <c r="A20" s="7" t="s">
        <v>45</v>
      </c>
    </row>
    <row r="23" spans="1:11" ht="21" customHeight="1" x14ac:dyDescent="0.3">
      <c r="A23" s="14" t="s">
        <v>47</v>
      </c>
      <c r="B23" s="15" t="s">
        <v>866</v>
      </c>
      <c r="C23" s="14" t="s">
        <v>2</v>
      </c>
      <c r="D23" s="15" t="s">
        <v>867</v>
      </c>
      <c r="E23" s="14" t="s">
        <v>2</v>
      </c>
      <c r="F23" s="14" t="s">
        <v>865</v>
      </c>
    </row>
    <row r="24" spans="1:11" ht="13.05" customHeight="1" x14ac:dyDescent="0.3">
      <c r="A24" s="13" t="s">
        <v>771</v>
      </c>
      <c r="B24" s="58">
        <v>40</v>
      </c>
      <c r="C24" s="68">
        <v>2.3E-2</v>
      </c>
      <c r="D24" s="58">
        <v>35</v>
      </c>
      <c r="E24" s="68">
        <v>2.1999999999999999E-2</v>
      </c>
      <c r="F24" s="22">
        <f>+C24-E24</f>
        <v>1.0000000000000009E-3</v>
      </c>
      <c r="H24" s="27"/>
      <c r="I24" s="27"/>
      <c r="J24" s="27"/>
      <c r="K24" s="27"/>
    </row>
    <row r="25" spans="1:11" ht="13.05" customHeight="1" x14ac:dyDescent="0.3">
      <c r="A25" s="13" t="s">
        <v>863</v>
      </c>
      <c r="B25" s="58">
        <v>20</v>
      </c>
      <c r="C25" s="68">
        <v>0.151</v>
      </c>
      <c r="D25" s="58">
        <v>4</v>
      </c>
      <c r="E25" s="68">
        <v>5.7000000000000002E-2</v>
      </c>
      <c r="F25" s="22">
        <f t="shared" ref="F25:F26" si="0">+C25-E25</f>
        <v>9.4E-2</v>
      </c>
      <c r="H25" s="27"/>
      <c r="I25" s="27"/>
      <c r="J25" s="27"/>
      <c r="K25" s="27"/>
    </row>
    <row r="26" spans="1:11" ht="13.05" customHeight="1" x14ac:dyDescent="0.3">
      <c r="A26" s="13" t="s">
        <v>864</v>
      </c>
      <c r="B26" s="58">
        <v>49</v>
      </c>
      <c r="C26" s="68">
        <v>0.44800000000000001</v>
      </c>
      <c r="D26" s="58">
        <v>12</v>
      </c>
      <c r="E26" s="68">
        <v>0.23699999999999999</v>
      </c>
      <c r="F26" s="22">
        <f t="shared" si="0"/>
        <v>0.21100000000000002</v>
      </c>
      <c r="H26" s="27"/>
      <c r="I26" s="27"/>
      <c r="J26" s="27"/>
      <c r="K26" s="27"/>
    </row>
    <row r="27" spans="1:11" ht="13.05" customHeight="1" x14ac:dyDescent="0.3">
      <c r="A27" s="23" t="s">
        <v>1</v>
      </c>
      <c r="B27" s="59">
        <v>111</v>
      </c>
      <c r="C27" s="69">
        <v>5.3999999999999999E-2</v>
      </c>
      <c r="D27" s="59">
        <v>52</v>
      </c>
      <c r="E27" s="69">
        <v>0.03</v>
      </c>
      <c r="F27" s="69">
        <v>2.5000000000000001E-2</v>
      </c>
      <c r="H27" s="27"/>
      <c r="I27" s="27"/>
      <c r="J27" s="27"/>
      <c r="K27" s="27"/>
    </row>
    <row r="30" spans="1:11" x14ac:dyDescent="0.3">
      <c r="A30" s="4" t="s">
        <v>0</v>
      </c>
    </row>
  </sheetData>
  <phoneticPr fontId="24" type="noConversion"/>
  <hyperlinks>
    <hyperlink ref="A30" location="Indice!A1" display="Indice" xr:uid="{CE9B134C-20C1-459D-BF84-B56D95996F26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8A1DFDFB10D4392639E353425AEA2" ma:contentTypeVersion="15" ma:contentTypeDescription="Creare un nuovo documento." ma:contentTypeScope="" ma:versionID="525ab7d389021e7f0345ce3db78b1b14">
  <xsd:schema xmlns:xsd="http://www.w3.org/2001/XMLSchema" xmlns:xs="http://www.w3.org/2001/XMLSchema" xmlns:p="http://schemas.microsoft.com/office/2006/metadata/properties" xmlns:ns2="8284f260-2927-46ac-bc21-b51ade5ddfae" xmlns:ns3="367615f4-2a7b-4277-9a9b-3e9e2989431a" targetNamespace="http://schemas.microsoft.com/office/2006/metadata/properties" ma:root="true" ma:fieldsID="9c8412e818b6c88fd2c6ca1d2cd03f2c" ns2:_="" ns3:_="">
    <xsd:import namespace="8284f260-2927-46ac-bc21-b51ade5ddfae"/>
    <xsd:import namespace="367615f4-2a7b-4277-9a9b-3e9e29894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4f260-2927-46ac-bc21-b51ade5dd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e4cf11f0-22d1-459b-8c0d-dd3ec4ea2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15f4-2a7b-4277-9a9b-3e9e29894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75d8b48-7c2d-4b68-96d0-dc7fe5c4b6f1}" ma:internalName="TaxCatchAll" ma:showField="CatchAllData" ma:web="367615f4-2a7b-4277-9a9b-3e9e29894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7615f4-2a7b-4277-9a9b-3e9e2989431a" xsi:nil="true"/>
    <lcf76f155ced4ddcb4097134ff3c332f xmlns="8284f260-2927-46ac-bc21-b51ade5ddf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BAB0A0-08FF-4DD2-B281-5813C71C78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C4912-3D8C-4ACA-82AC-B1C00EFC3910}"/>
</file>

<file path=customXml/itemProps3.xml><?xml version="1.0" encoding="utf-8"?>
<ds:datastoreItem xmlns:ds="http://schemas.openxmlformats.org/officeDocument/2006/customXml" ds:itemID="{E5A1449C-E471-412C-A096-C30E940B5F22}">
  <ds:schemaRefs>
    <ds:schemaRef ds:uri="http://schemas.microsoft.com/office/2006/metadata/properties"/>
    <ds:schemaRef ds:uri="http://schemas.microsoft.com/office/infopath/2007/PartnerControls"/>
    <ds:schemaRef ds:uri="dc477959-bd29-4cc3-ab68-57811b14f4e1"/>
    <ds:schemaRef ds:uri="33bc5a86-ac99-4c94-910a-603dff8ca981"/>
  </ds:schemaRefs>
</ds:datastoreItem>
</file>

<file path=docMetadata/LabelInfo.xml><?xml version="1.0" encoding="utf-8"?>
<clbl:labelList xmlns:clbl="http://schemas.microsoft.com/office/2020/mipLabelMetadata">
  <clbl:label id="{ac59a4f6-bb73-46ae-8095-cfc65fc9496f}" enabled="0" method="" siteId="{ac59a4f6-bb73-46ae-8095-cfc65fc949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44</vt:i4>
      </vt:variant>
      <vt:variant>
        <vt:lpstr>Intervalli denominati</vt:lpstr>
      </vt:variant>
      <vt:variant>
        <vt:i4>45</vt:i4>
      </vt:variant>
    </vt:vector>
  </HeadingPairs>
  <TitlesOfParts>
    <vt:vector size="89" baseType="lpstr">
      <vt:lpstr>Indice</vt:lpstr>
      <vt:lpstr>Tab. 2.1</vt:lpstr>
      <vt:lpstr>Tab. 2.2</vt:lpstr>
      <vt:lpstr>Fig. 2.1</vt:lpstr>
      <vt:lpstr>Tab. 2.3</vt:lpstr>
      <vt:lpstr>Fig. 2.2</vt:lpstr>
      <vt:lpstr>Fig. 2.3</vt:lpstr>
      <vt:lpstr>Fig. 2.4</vt:lpstr>
      <vt:lpstr>Fig. 2.5</vt:lpstr>
      <vt:lpstr>Tab. 2.4</vt:lpstr>
      <vt:lpstr>Fig. 2.6</vt:lpstr>
      <vt:lpstr>Fig. 2.7</vt:lpstr>
      <vt:lpstr>Fig. 2.8</vt:lpstr>
      <vt:lpstr>Fig. 2.9</vt:lpstr>
      <vt:lpstr>Tab. 2.5</vt:lpstr>
      <vt:lpstr>Fig. 2.10</vt:lpstr>
      <vt:lpstr>Tab. 2.6</vt:lpstr>
      <vt:lpstr>Fig. 2.11</vt:lpstr>
      <vt:lpstr>Fig. 2.12</vt:lpstr>
      <vt:lpstr>Fig. 2.13</vt:lpstr>
      <vt:lpstr>Fig. 2.14</vt:lpstr>
      <vt:lpstr>Tab. 2.7</vt:lpstr>
      <vt:lpstr>Fig. 2.15</vt:lpstr>
      <vt:lpstr>Fig. 2.16</vt:lpstr>
      <vt:lpstr>Fig. 2.17</vt:lpstr>
      <vt:lpstr>Tab. 2.8</vt:lpstr>
      <vt:lpstr>Fig. 2.18</vt:lpstr>
      <vt:lpstr>Fig. 2.19</vt:lpstr>
      <vt:lpstr>Tab. 2.9</vt:lpstr>
      <vt:lpstr>Fig. 2.20</vt:lpstr>
      <vt:lpstr>Tab. 2.10</vt:lpstr>
      <vt:lpstr>Fig. 2.21</vt:lpstr>
      <vt:lpstr>Fig. 2.22</vt:lpstr>
      <vt:lpstr>Tab. 2.11</vt:lpstr>
      <vt:lpstr>Fig. 2.23</vt:lpstr>
      <vt:lpstr>Fig. 2.24</vt:lpstr>
      <vt:lpstr>Tab. 2.12</vt:lpstr>
      <vt:lpstr>Fig. 2.25</vt:lpstr>
      <vt:lpstr>Tab. 2.13</vt:lpstr>
      <vt:lpstr>Tab. 2.14</vt:lpstr>
      <vt:lpstr>Fig. 2.26</vt:lpstr>
      <vt:lpstr>Tab. 2.15</vt:lpstr>
      <vt:lpstr>Fig. 2.27</vt:lpstr>
      <vt:lpstr>Tab. 2.16</vt:lpstr>
      <vt:lpstr>'Tab. 2.10'!_Toc223614543</vt:lpstr>
      <vt:lpstr>'Tab. 2.1'!_Toc224166499</vt:lpstr>
      <vt:lpstr>'Tab. 2.2'!_Toc224166499</vt:lpstr>
      <vt:lpstr>'Tab. 2.3'!_Toc224166501</vt:lpstr>
      <vt:lpstr>'Tab. 2.4'!_Toc224166502</vt:lpstr>
      <vt:lpstr>'Tab. 2.5'!_Toc224166503</vt:lpstr>
      <vt:lpstr>'Tab. 2.6'!_Toc224166504</vt:lpstr>
      <vt:lpstr>'Tab. 2.7'!_Toc224166505</vt:lpstr>
      <vt:lpstr>'Tab. 2.8'!_Toc224166506</vt:lpstr>
      <vt:lpstr>'Tab. 2.9'!_Toc224166507</vt:lpstr>
      <vt:lpstr>'Tab. 2.11'!_Toc224166509</vt:lpstr>
      <vt:lpstr>'Tab. 2.12'!_Toc224166510</vt:lpstr>
      <vt:lpstr>'Tab. 2.13'!_Toc224166511</vt:lpstr>
      <vt:lpstr>'Tab. 2.14'!_Toc224166512</vt:lpstr>
      <vt:lpstr>'Tab. 2.15'!_Toc224166513</vt:lpstr>
      <vt:lpstr>'Tab. 2.16'!_Toc224166514</vt:lpstr>
      <vt:lpstr>'Fig. 2.1'!_Toc224166610</vt:lpstr>
      <vt:lpstr>'Fig. 2.2'!_Toc224166611</vt:lpstr>
      <vt:lpstr>'Fig. 2.3'!_Toc224166612</vt:lpstr>
      <vt:lpstr>'Fig. 2.4'!_Toc224166613</vt:lpstr>
      <vt:lpstr>'Fig. 2.5'!_Toc224166614</vt:lpstr>
      <vt:lpstr>'Fig. 2.6'!_Toc224166615</vt:lpstr>
      <vt:lpstr>'Fig. 2.7'!_Toc224166616</vt:lpstr>
      <vt:lpstr>'Fig. 2.8'!_Toc224166617</vt:lpstr>
      <vt:lpstr>'Fig. 2.9'!_Toc224166618</vt:lpstr>
      <vt:lpstr>'Fig. 2.10'!_Toc224166619</vt:lpstr>
      <vt:lpstr>'Fig. 2.11'!_Toc224166620</vt:lpstr>
      <vt:lpstr>'Fig. 2.12'!_Toc224166621</vt:lpstr>
      <vt:lpstr>'Fig. 2.13'!_Toc224166622</vt:lpstr>
      <vt:lpstr>'Fig. 2.14'!_Toc224166623</vt:lpstr>
      <vt:lpstr>'Fig. 2.15'!_Toc224166624</vt:lpstr>
      <vt:lpstr>'Fig. 2.16'!_Toc224166625</vt:lpstr>
      <vt:lpstr>'Fig. 2.17'!_Toc224166626</vt:lpstr>
      <vt:lpstr>'Fig. 2.18'!_Toc224166627</vt:lpstr>
      <vt:lpstr>'Fig. 2.19'!_Toc224166628</vt:lpstr>
      <vt:lpstr>'Fig. 2.20'!_Toc224166629</vt:lpstr>
      <vt:lpstr>'Fig. 2.21'!_Toc224166630</vt:lpstr>
      <vt:lpstr>'Fig. 2.22'!_Toc224166631</vt:lpstr>
      <vt:lpstr>'Fig. 2.23'!_Toc224166632</vt:lpstr>
      <vt:lpstr>'Fig. 2.24'!_Toc224166633</vt:lpstr>
      <vt:lpstr>'Fig. 2.25'!_Toc224166634</vt:lpstr>
      <vt:lpstr>'Fig. 2.26'!_Toc224166635</vt:lpstr>
      <vt:lpstr>'Fig. 2.27'!_Toc224166636</vt:lpstr>
      <vt:lpstr>Indice!_Toc224166808</vt:lpstr>
      <vt:lpstr>'Tab. 2.5'!OLE_LINK2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Valentino Delle Rose</dc:creator>
  <cp:lastModifiedBy>Vera Rizzotto</cp:lastModifiedBy>
  <dcterms:created xsi:type="dcterms:W3CDTF">2015-06-05T18:17:20Z</dcterms:created>
  <dcterms:modified xsi:type="dcterms:W3CDTF">2026-03-25T14:44:34Z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0x0101006658A1DFDFB10D4392639E353425AEA2</vt:lpwstr>
  </property>
  <property fmtid="{D5CDD505-2E9C-101B-9397-08002B2CF9AE}" pid="3" name="MediaServiceImageTags">
    <vt:lpwstr/>
  </property>
</Properties>
</file>