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246" documentId="8_{3171B4A2-A932-41E1-81BE-E3837CBE5FAD}" xr6:coauthVersionLast="47" xr6:coauthVersionMax="47" xr10:uidLastSave="{98052F7F-5760-4DC8-A089-157093A2403F}"/>
  <bookViews>
    <workbookView xWindow="-120" yWindow="-120" windowWidth="29040" windowHeight="15720" xr2:uid="{44C81893-1D5D-47A7-B55F-E0BD9DB53CCD}"/>
  </bookViews>
  <sheets>
    <sheet name="Indice" sheetId="15" r:id="rId1"/>
    <sheet name="Fig.1.7.1" sheetId="8" r:id="rId2"/>
    <sheet name="Tab.1.7.1" sheetId="10" r:id="rId3"/>
    <sheet name="Tab.1.7.2" sheetId="11" r:id="rId4"/>
    <sheet name="Tab.1.7.3" sheetId="12" r:id="rId5"/>
    <sheet name="Tab.1.7.4" sheetId="7" r:id="rId6"/>
    <sheet name="Tab.1.7.5" sheetId="13" r:id="rId7"/>
    <sheet name="Fig.1.7.2" sheetId="2" r:id="rId8"/>
    <sheet name="Tab.1.7.6" sheetId="3" r:id="rId9"/>
    <sheet name="Fig.1.7.3" sheetId="14" r:id="rId10"/>
  </sheet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1" l="1"/>
  <c r="D27" i="11"/>
  <c r="C27" i="11"/>
  <c r="B27" i="11"/>
  <c r="E26" i="11"/>
  <c r="D26" i="11"/>
  <c r="C26" i="11"/>
  <c r="E25" i="11"/>
  <c r="D25" i="11"/>
  <c r="C25" i="11"/>
  <c r="B25" i="11"/>
  <c r="E24" i="11"/>
  <c r="C24" i="11"/>
  <c r="F6" i="11"/>
  <c r="F5" i="11"/>
  <c r="F4" i="11"/>
  <c r="F3" i="11"/>
</calcChain>
</file>

<file path=xl/sharedStrings.xml><?xml version="1.0" encoding="utf-8"?>
<sst xmlns="http://schemas.openxmlformats.org/spreadsheetml/2006/main" count="212" uniqueCount="76">
  <si>
    <t>Area 1- Scienze matematiche e informatiche</t>
  </si>
  <si>
    <t>Area 2 - Scienze fisiche</t>
  </si>
  <si>
    <t>Area 3 - Scienze chimiche</t>
  </si>
  <si>
    <t>Area 4 - Scienze della terra</t>
  </si>
  <si>
    <t>Area 5 - Scienze biologiche</t>
  </si>
  <si>
    <t>Area 6 - Scienze mediche</t>
  </si>
  <si>
    <t>Area 7 - Scienze agrarie e veterinarie</t>
  </si>
  <si>
    <t>Area 8a – Architettura</t>
  </si>
  <si>
    <t>Area 8b - Ingegneria civile</t>
  </si>
  <si>
    <t>Area 9 - Ingegneria industriale e dell’informazione</t>
  </si>
  <si>
    <t>Area 10 - Scienze dell’antichità, filologico-letterarie e storico-artistiche</t>
  </si>
  <si>
    <t xml:space="preserve">Area 11a - Scienze storiche, filosofiche e pedagogiche </t>
  </si>
  <si>
    <t>Area 11b - Scienze psicologiche</t>
  </si>
  <si>
    <t>Area 12 - Scienze giuridiche</t>
  </si>
  <si>
    <t>Area 13a - Scienze economiche e statistiche</t>
  </si>
  <si>
    <t>Area 13b Scienze economico-aziendali</t>
  </si>
  <si>
    <t>Area 14 - Scienze politiche e sociali</t>
  </si>
  <si>
    <t>NORD-OVEST</t>
  </si>
  <si>
    <t>NORD-EST</t>
  </si>
  <si>
    <t>CENTRO</t>
  </si>
  <si>
    <t>SUD</t>
  </si>
  <si>
    <t>ISOLE</t>
  </si>
  <si>
    <t>TOTALE</t>
  </si>
  <si>
    <t>Area 13 - Scienze economiche e statistiche</t>
  </si>
  <si>
    <t>Totale</t>
  </si>
  <si>
    <t>Aree VQR</t>
  </si>
  <si>
    <t>VQR 2011-14</t>
  </si>
  <si>
    <t>VQR 2015-19</t>
  </si>
  <si>
    <t>a.a.</t>
  </si>
  <si>
    <t>nuovi corsi valutati</t>
  </si>
  <si>
    <t>corsi accreditati</t>
  </si>
  <si>
    <t>corsi NON accreditati</t>
  </si>
  <si>
    <t>% accreditati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</si>
  <si>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</si>
  <si>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</si>
  <si>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</si>
  <si>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</si>
  <si>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</si>
  <si>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</si>
  <si>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</si>
  <si>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</si>
  <si>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</si>
  <si>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</si>
  <si>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Centro</t>
  </si>
  <si>
    <t>Sud</t>
  </si>
  <si>
    <t>Isole</t>
  </si>
  <si>
    <t>%</t>
  </si>
  <si>
    <t>A - Molto Positivo</t>
  </si>
  <si>
    <t>B - Pienamente Soddisfacente</t>
  </si>
  <si>
    <t>C - Soddisfacente</t>
  </si>
  <si>
    <t>D - Condizionato</t>
  </si>
  <si>
    <t>Giudizio</t>
  </si>
  <si>
    <t>Nord-Ovest</t>
  </si>
  <si>
    <t>Nord-Est</t>
  </si>
  <si>
    <t>Tipo atenei</t>
  </si>
  <si>
    <t>Numero istanze valutate dall’ANVUR</t>
  </si>
  <si>
    <t>di cui con esito positivo</t>
  </si>
  <si>
    <t>Università non statali</t>
  </si>
  <si>
    <t>Scuole superiori a ordinamento speciale</t>
  </si>
  <si>
    <t>Area 11a - Scienze storiche, filosofiche e pedagogiche</t>
  </si>
  <si>
    <t>Fonte: Banca dati dell'offerta formativa</t>
  </si>
  <si>
    <t>Fonte: Anvur e DM si accreditamento periodico delle sedi</t>
  </si>
  <si>
    <t>*Note: Nella VQR 2011-2014 era prevista un'unica area 13 "Scienze economiche e statistiche"</t>
  </si>
  <si>
    <t>Fonte: ANVUR</t>
  </si>
  <si>
    <t>Figura 1.7.1 – Numero di nuovi corsi di studio presentati dagli atenei e valutati ai fini dell’accreditamento iniziale (aa.aa. 2013/14-2022/23)</t>
  </si>
  <si>
    <t>Tabella 1.7.1 – Giudizi di accreditamento periodico delle università tradizionali per area geografica</t>
  </si>
  <si>
    <t>Tabella 1.7.2 – Giudizi di accreditamento periodico delle università telematiche per area geografica</t>
  </si>
  <si>
    <t>Tabella 1.7.3 – Accreditamento iniziale di nuove università (anni 2014-2022)</t>
  </si>
  <si>
    <t>Tabella 1.7.4 – Il voto medio delle aree nelle due VQR 2011-2014 e 2015-19</t>
  </si>
  <si>
    <t>Tabella 1.7.5 – VQR 2011-2014: percentuale di aree dipartimentali per area geografica con Indicatore R pari o superiore a 1</t>
  </si>
  <si>
    <t>Figura 1.7.2 – VQR 2011-2014: percentuale di aree dipartimentali per area geografica con Indicatore R pari o superiore a 1</t>
  </si>
  <si>
    <t>Tabella 1.7.6 – VQR 2015-2019: percentuale di aree dipartimentali per area geografica con Indicatore R pari o superiore a 1</t>
  </si>
  <si>
    <t>Figura 1.7.3 – VQR 2015-2019: percentuale di aree dipartimentali per area geografica con Indicatore R pari o superiore a 1</t>
  </si>
  <si>
    <t>Capitolo 1 – LE UNIVERSITÀ</t>
  </si>
  <si>
    <t>Paragrafo 1.7 – LA VALUTAZIONE DELLA DIDATTICA E DELLA RICERCA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</si>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</sst>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1"/>
      <name val="Calibri"/>
      <family val="2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DDEBF7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2" fillId="0" borderId="0" xfId="0" applyFont="1"/>
    <xf numFmtId="0" fontId="2" fillId="0" borderId="3" xfId="0" applyFont="1" applyBorder="1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9" fillId="3" borderId="1" xfId="0" applyFont="1" applyFill="1" applyBorder="1" applyAlignment="1">
      <alignment horizontal="center"/>
    </xf>
    <xf numFmtId="0" fontId="7" fillId="0" borderId="1" xfId="0" applyFont="1" applyBorder="1"/>
    <xf numFmtId="9" fontId="7" fillId="0" borderId="1" xfId="1" applyFont="1" applyBorder="1"/>
    <xf numFmtId="0" fontId="9" fillId="5" borderId="1" xfId="0" applyFont="1" applyFill="1" applyBorder="1"/>
    <xf numFmtId="0" fontId="9" fillId="5" borderId="1" xfId="0" applyFont="1" applyFill="1" applyBorder="1" applyAlignment="1">
      <alignment horizontal="center"/>
    </xf>
    <xf numFmtId="164" fontId="7" fillId="0" borderId="1" xfId="1" applyNumberFormat="1" applyFont="1" applyBorder="1"/>
    <xf numFmtId="164" fontId="9" fillId="2" borderId="1" xfId="1" applyNumberFormat="1" applyFont="1" applyFill="1" applyBorder="1"/>
    <xf numFmtId="0" fontId="9" fillId="6" borderId="1" xfId="0" applyFont="1" applyFill="1" applyBorder="1"/>
    <xf numFmtId="9" fontId="9" fillId="6" borderId="1" xfId="1" applyFont="1" applyFill="1" applyBorder="1"/>
    <xf numFmtId="164" fontId="7" fillId="0" borderId="1" xfId="0" applyNumberFormat="1" applyFont="1" applyBorder="1"/>
    <xf numFmtId="164" fontId="9" fillId="6" borderId="1" xfId="0" applyNumberFormat="1" applyFont="1" applyFill="1" applyBorder="1"/>
    <xf numFmtId="0" fontId="9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10" fillId="0" borderId="0" xfId="5"/>
    <xf numFmtId="0" fontId="10" fillId="0" borderId="0" xfId="5" applyFill="1"/>
    <xf numFmtId="0" fontId="11" fillId="0" borderId="0" xfId="0" applyFont="1"/>
  </cellXfs>
  <cellStyles count="6">
    <cellStyle name="Collegamento ipertestuale" xfId="5" builtinId="8"/>
    <cellStyle name="Normale" xfId="0" builtinId="0"/>
    <cellStyle name="Normale 15" xfId="3" xr:uid="{DDA2A058-BF85-4011-A404-F7E7F76BBC27}"/>
    <cellStyle name="Normale 16" xfId="4" xr:uid="{23895147-52F8-4C01-B6D1-186EEAF0CBEC}"/>
    <cellStyle name="Normale 2" xfId="2" xr:uid="{EC8ABA96-531C-42C7-8717-1E7406E809B9}"/>
    <cellStyle name="Percentuale" xfId="1" builtinId="5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'Fig.1.7.1'!$C$20</c:f>
              <c:strCache>
                <c:ptCount val="1"/>
                <c:pt idx="0">
                  <c:v>corsi accreditati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'Fig.1.7.1'!$A$21:$A$30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'Fig.1.7.1'!$C$21:$C$30</c:f>
              <c:numCache>
                <c:formatCode>General</c:formatCode>
                <c:ptCount val="10"/>
                <c:pt idx="0">
                  <c:v>78</c:v>
                </c:pt>
                <c:pt idx="1">
                  <c:v>101</c:v>
                </c:pt>
                <c:pt idx="2">
                  <c:v>83</c:v>
                </c:pt>
                <c:pt idx="3">
                  <c:v>84</c:v>
                </c:pt>
                <c:pt idx="4">
                  <c:v>105</c:v>
                </c:pt>
                <c:pt idx="5">
                  <c:v>133</c:v>
                </c:pt>
                <c:pt idx="6">
                  <c:v>128</c:v>
                </c:pt>
                <c:pt idx="7">
                  <c:v>194</c:v>
                </c:pt>
                <c:pt idx="8">
                  <c:v>184</c:v>
                </c:pt>
                <c:pt idx="9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5-4BA0-A3C1-F8AE7820250D}"/>
            </c:ext>
          </c:extLst>
        </c:ser>
        <c:ser>
          <c:idx val="2"/>
          <c:order val="2"/>
          <c:tx>
            <c:strRef>
              <c:f>'Fig.1.7.1'!$D$20</c:f>
              <c:strCache>
                <c:ptCount val="1"/>
                <c:pt idx="0">
                  <c:v>corsi NON accreditati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'Fig.1.7.1'!$A$21:$A$30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'Fig.1.7.1'!$D$21:$D$30</c:f>
              <c:numCache>
                <c:formatCode>General</c:formatCode>
                <c:ptCount val="10"/>
                <c:pt idx="0">
                  <c:v>30</c:v>
                </c:pt>
                <c:pt idx="1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12</c:v>
                </c:pt>
                <c:pt idx="6">
                  <c:v>8</c:v>
                </c:pt>
                <c:pt idx="7">
                  <c:v>2</c:v>
                </c:pt>
                <c:pt idx="8">
                  <c:v>2</c:v>
                </c:pt>
                <c:pt idx="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5-4BA0-A3C1-F8AE7820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553493072"/>
        <c:axId val="-553496880"/>
      </c:barChart>
      <c:lineChart>
        <c:grouping val="standard"/>
        <c:varyColors val="0"/>
        <c:ser>
          <c:idx val="0"/>
          <c:order val="0"/>
          <c:tx>
            <c:strRef>
              <c:f>'Fig.1.7.1'!$B$20</c:f>
              <c:strCache>
                <c:ptCount val="1"/>
                <c:pt idx="0">
                  <c:v>nuovi corsi valutati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'Fig.1.7.1'!$A$21:$A$30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'Fig.1.7.1'!$B$21:$B$30</c:f>
              <c:numCache>
                <c:formatCode>General</c:formatCode>
                <c:ptCount val="10"/>
                <c:pt idx="0">
                  <c:v>108</c:v>
                </c:pt>
                <c:pt idx="1">
                  <c:v>106</c:v>
                </c:pt>
                <c:pt idx="2">
                  <c:v>83</c:v>
                </c:pt>
                <c:pt idx="3">
                  <c:v>88</c:v>
                </c:pt>
                <c:pt idx="4">
                  <c:v>115</c:v>
                </c:pt>
                <c:pt idx="5">
                  <c:v>145</c:v>
                </c:pt>
                <c:pt idx="6">
                  <c:v>136</c:v>
                </c:pt>
                <c:pt idx="7">
                  <c:v>196</c:v>
                </c:pt>
                <c:pt idx="8">
                  <c:v>186</c:v>
                </c:pt>
                <c:pt idx="9">
                  <c:v>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15-4BA0-A3C1-F8AE7820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53493072"/>
        <c:axId val="-553496880"/>
      </c:lineChart>
      <c:lineChart>
        <c:grouping val="standard"/>
        <c:varyColors val="0"/>
        <c:ser>
          <c:idx val="3"/>
          <c:order val="3"/>
          <c:tx>
            <c:strRef>
              <c:f>'Fig.1.7.1'!$E$20</c:f>
              <c:strCache>
                <c:ptCount val="1"/>
                <c:pt idx="0">
                  <c:v>% accreditati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15-4BA0-A3C1-F8AE7820250D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15-4BA0-A3C1-F8AE782025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'Fig.1.7.1'!$A$21:$A$30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'Fig.1.7.1'!$E$21:$E$30</c:f>
              <c:numCache>
                <c:formatCode>0%</c:formatCode>
                <c:ptCount val="10"/>
                <c:pt idx="0">
                  <c:v>0.72222222222222221</c:v>
                </c:pt>
                <c:pt idx="1">
                  <c:v>0.95283018867924529</c:v>
                </c:pt>
                <c:pt idx="2">
                  <c:v>1</c:v>
                </c:pt>
                <c:pt idx="3">
                  <c:v>0.95454545454545459</c:v>
                </c:pt>
                <c:pt idx="4">
                  <c:v>0.91304347826086951</c:v>
                </c:pt>
                <c:pt idx="5">
                  <c:v>0.91724137931034477</c:v>
                </c:pt>
                <c:pt idx="6">
                  <c:v>0.94117647058823528</c:v>
                </c:pt>
                <c:pt idx="7">
                  <c:v>0.98979591836734693</c:v>
                </c:pt>
                <c:pt idx="8">
                  <c:v>0.989247311827957</c:v>
                </c:pt>
                <c:pt idx="9">
                  <c:v>0.9569377990430622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15-4BA0-A3C1-F8AE7820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53494160"/>
        <c:axId val="-553484912"/>
      </c:lineChart>
      <c:catAx>
        <c:axId val="-55349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96880"/>
        <c:crosses val="autoZero"/>
        <c:auto val="1"/>
        <c:lblAlgn val="ctr"/>
        <c:lblOffset val="100"/>
        <c:noMultiLvlLbl val="0"/>
      </c:catAx>
      <c:valAx>
        <c:axId val="-55349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93072"/>
        <c:crosses val="autoZero"/>
        <c:crossBetween val="between"/>
      </c:valAx>
      <c:valAx>
        <c:axId val="-55348491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94160"/>
        <c:crosses val="max"/>
        <c:crossBetween val="between"/>
      </c:valAx>
      <c:catAx>
        <c:axId val="-553494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5534849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'Tab.1.7.1'!$A$25</c:f>
              <c:strCache>
                <c:ptCount val="1"/>
                <c:pt idx="0">
                  <c:v>A - Molto Positivo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'Tab.1.7.1'!$B$2:$G$2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'Tab.1.7.1'!$B$25:$G$25</c:f>
              <c:numCache>
                <c:formatCode>0.0%</c:formatCode>
                <c:ptCount val="6"/>
                <c:pt idx="0">
                  <c:v>0.10526315789473684</c:v>
                </c:pt>
                <c:pt idx="1">
                  <c:v>0.33333333333333331</c:v>
                </c:pt>
                <c:pt idx="2">
                  <c:v>4.5454545454545456E-2</c:v>
                </c:pt>
                <c:pt idx="5">
                  <c:v>8.7499999999999994E-2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4-401E-A6B9-55F3CE6D1259}"/>
            </c:ext>
          </c:extLst>
        </c:ser>
        <c:ser>
          <c:idx val="1"/>
          <c:order val="1"/>
          <c:tx>
            <c:strRef>
              <c:f>'Tab.1.7.1'!$A$26</c:f>
              <c:strCache>
                <c:ptCount val="1"/>
                <c:pt idx="0">
                  <c:v>B - Pienamente Soddisfacente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'Tab.1.7.1'!$B$2:$G$2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'Tab.1.7.1'!$B$26:$G$26</c:f>
              <c:numCache>
                <c:formatCode>0.0%</c:formatCode>
                <c:ptCount val="6"/>
                <c:pt idx="0">
                  <c:v>0.47368421052631576</c:v>
                </c:pt>
                <c:pt idx="1">
                  <c:v>0.58333333333333337</c:v>
                </c:pt>
                <c:pt idx="2">
                  <c:v>0.31818181818181818</c:v>
                </c:pt>
                <c:pt idx="3">
                  <c:v>0.23809523809523808</c:v>
                </c:pt>
                <c:pt idx="4">
                  <c:v>0.33333333333333331</c:v>
                </c:pt>
                <c:pt idx="5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4-401E-A6B9-55F3CE6D1259}"/>
            </c:ext>
          </c:extLst>
        </c:ser>
        <c:ser>
          <c:idx val="2"/>
          <c:order val="2"/>
          <c:tx>
            <c:strRef>
              <c:f>'Tab.1.7.1'!$A$27</c:f>
              <c:strCache>
                <c:ptCount val="1"/>
                <c:pt idx="0">
                  <c:v>C - Soddisfacente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'Tab.1.7.1'!$B$2:$G$2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'Tab.1.7.1'!$B$27:$G$27</c:f>
              <c:numCache>
                <c:formatCode>0.0%</c:formatCode>
                <c:ptCount val="6"/>
                <c:pt idx="0">
                  <c:v>0.42105263157894735</c:v>
                </c:pt>
                <c:pt idx="1">
                  <c:v>8.3333333333333329E-2</c:v>
                </c:pt>
                <c:pt idx="2">
                  <c:v>0.59090909090909094</c:v>
                </c:pt>
                <c:pt idx="3">
                  <c:v>0.76190476190476186</c:v>
                </c:pt>
                <c:pt idx="4">
                  <c:v>0.66666666666666663</c:v>
                </c:pt>
                <c:pt idx="5">
                  <c:v>0.52500000000000002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64-401E-A6B9-55F3CE6D1259}"/>
            </c:ext>
          </c:extLst>
        </c:ser>
        <c:ser>
          <c:idx val="3"/>
          <c:order val="3"/>
          <c:tx>
            <c:strRef>
              <c:f>'Tab.1.7.1'!$A$28</c:f>
              <c:strCache>
                <c:ptCount val="1"/>
                <c:pt idx="0">
                  <c:v>D - Condizionato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4.2232277526395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64-401E-A6B9-55F3CE6D1259}"/>
                </c:ext>
              </c:extLst>
            </c:dLbl>
            <c:dLbl>
              <c:idx val="5"/>
              <c:layout>
                <c:manualLayout>
                  <c:x val="0"/>
                  <c:y val="-1.809954751131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64-401E-A6B9-55F3CE6D1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'Tab.1.7.1'!$B$2:$G$2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'Tab.1.7.1'!$B$28:$G$28</c:f>
              <c:numCache>
                <c:formatCode>0.0%</c:formatCode>
                <c:ptCount val="6"/>
                <c:pt idx="2">
                  <c:v>4.5454545454545456E-2</c:v>
                </c:pt>
                <c:pt idx="5">
                  <c:v>1.2500000000000001E-2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64-401E-A6B9-55F3CE6D12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40"/>
        <c:overlap val="100"/>
        <c:axId val="-553485456"/>
        <c:axId val="-553494704"/>
      </c:barChart>
      <c:catAx>
        <c:axId val="-55348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94704"/>
        <c:crosses val="autoZero"/>
        <c:auto val="1"/>
        <c:lblAlgn val="ctr"/>
        <c:lblOffset val="100"/>
        <c:noMultiLvlLbl val="0"/>
      </c:catAx>
      <c:valAx>
        <c:axId val="-55349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8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'Tab.1.7.2'!$A$24</c:f>
              <c:strCache>
                <c:ptCount val="1"/>
                <c:pt idx="0">
                  <c:v>B - Pienamente Soddisfacente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'Tab.1.7.2'!$B$23:$E$23</c:f>
              <c:strCache>
                <c:ptCount val="4"/>
                <c:pt idx="0">
                  <c:v>Nord-Ovest</c:v>
                </c:pt>
                <c:pt idx="1">
                  <c:v>Centro</c:v>
                </c:pt>
                <c:pt idx="2">
                  <c:v>Sud</c:v>
                </c:pt>
                <c:pt idx="3">
                  <c:v>Totale</c:v>
                </c:pt>
              </c:strCache>
            </c:strRef>
          </c:cat>
          <c:val>
            <c:numRef>
              <c:f>'Tab.1.7.2'!$B$24:$E$24</c:f>
              <c:numCache>
                <c:formatCode>0.0%</c:formatCode>
                <c:ptCount val="4"/>
                <c:pt idx="1">
                  <c:v>0.14285714285714285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4-4335-A320-38C04F84A1E9}"/>
            </c:ext>
          </c:extLst>
        </c:ser>
        <c:ser>
          <c:idx val="1"/>
          <c:order val="1"/>
          <c:tx>
            <c:strRef>
              <c:f>'Tab.1.7.2'!$A$25</c:f>
              <c:strCache>
                <c:ptCount val="1"/>
                <c:pt idx="0">
                  <c:v>C - Soddisfacente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'Tab.1.7.2'!$B$23:$E$23</c:f>
              <c:strCache>
                <c:ptCount val="4"/>
                <c:pt idx="0">
                  <c:v>Nord-Ovest</c:v>
                </c:pt>
                <c:pt idx="1">
                  <c:v>Centro</c:v>
                </c:pt>
                <c:pt idx="2">
                  <c:v>Sud</c:v>
                </c:pt>
                <c:pt idx="3">
                  <c:v>Totale</c:v>
                </c:pt>
              </c:strCache>
            </c:strRef>
          </c:cat>
          <c:val>
            <c:numRef>
              <c:f>'Tab.1.7.2'!$B$25:$E$25</c:f>
              <c:numCache>
                <c:formatCode>0.0%</c:formatCode>
                <c:ptCount val="4"/>
                <c:pt idx="0">
                  <c:v>1</c:v>
                </c:pt>
                <c:pt idx="1">
                  <c:v>0.7142857142857143</c:v>
                </c:pt>
                <c:pt idx="2">
                  <c:v>0.66666666666666663</c:v>
                </c:pt>
                <c:pt idx="3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4-4335-A320-38C04F84A1E9}"/>
            </c:ext>
          </c:extLst>
        </c:ser>
        <c:ser>
          <c:idx val="2"/>
          <c:order val="2"/>
          <c:tx>
            <c:strRef>
              <c:f>'Tab.1.7.2'!$A$26</c:f>
              <c:strCache>
                <c:ptCount val="1"/>
                <c:pt idx="0">
                  <c:v>D - Condizionato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'Tab.1.7.2'!$B$23:$E$23</c:f>
              <c:strCache>
                <c:ptCount val="4"/>
                <c:pt idx="0">
                  <c:v>Nord-Ovest</c:v>
                </c:pt>
                <c:pt idx="1">
                  <c:v>Centro</c:v>
                </c:pt>
                <c:pt idx="2">
                  <c:v>Sud</c:v>
                </c:pt>
                <c:pt idx="3">
                  <c:v>Totale</c:v>
                </c:pt>
              </c:strCache>
            </c:strRef>
          </c:cat>
          <c:val>
            <c:numRef>
              <c:f>'Tab.1.7.2'!$B$26:$E$26</c:f>
              <c:numCache>
                <c:formatCode>0.0%</c:formatCode>
                <c:ptCount val="4"/>
                <c:pt idx="1">
                  <c:v>0.14285714285714285</c:v>
                </c:pt>
                <c:pt idx="2">
                  <c:v>0.33333333333333331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4-4335-A320-38C04F84A1E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-553483824"/>
        <c:axId val="-553482736"/>
        <c:extLst/>
      </c:barChart>
      <c:catAx>
        <c:axId val="-55348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82736"/>
        <c:crosses val="autoZero"/>
        <c:auto val="1"/>
        <c:lblAlgn val="ctr"/>
        <c:lblOffset val="100"/>
        <c:noMultiLvlLbl val="0"/>
      </c:catAx>
      <c:valAx>
        <c:axId val="-55348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5348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'Fig.1.7.2'!$B$31</c:f>
              <c:strCache>
                <c:ptCount val="1"/>
                <c:pt idx="0">
                  <c:v>NORD-OVEST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'Fig.1.7.2'!$A$32:$A$47</c:f>
              <c:strCache>
                <c:ptCount val="16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13 - Scienze economiche e statistiche</c:v>
                </c:pt>
                <c:pt idx="15">
                  <c:v>Area 14 - Scienze politiche e sociali</c:v>
                </c:pt>
              </c:strCache>
            </c:strRef>
          </c:cat>
          <c:val>
            <c:numRef>
              <c:f>'Fig.1.7.2'!$B$32:$B$47</c:f>
              <c:numCache>
                <c:formatCode>0.0%</c:formatCode>
                <c:ptCount val="16"/>
                <c:pt idx="0">
                  <c:v>0.62962962962962965</c:v>
                </c:pt>
                <c:pt idx="1">
                  <c:v>0.88888888888888884</c:v>
                </c:pt>
                <c:pt idx="2">
                  <c:v>0.56521739130434778</c:v>
                </c:pt>
                <c:pt idx="3">
                  <c:v>0.44444444444444442</c:v>
                </c:pt>
                <c:pt idx="4">
                  <c:v>0.60416666666666663</c:v>
                </c:pt>
                <c:pt idx="5">
                  <c:v>0.7857142857142857</c:v>
                </c:pt>
                <c:pt idx="6">
                  <c:v>0.81818181818181823</c:v>
                </c:pt>
                <c:pt idx="7">
                  <c:v>0.58333333333333337</c:v>
                </c:pt>
                <c:pt idx="8">
                  <c:v>0.41666666666666669</c:v>
                </c:pt>
                <c:pt idx="9">
                  <c:v>0.51515151515151514</c:v>
                </c:pt>
                <c:pt idx="10">
                  <c:v>0.67741935483870963</c:v>
                </c:pt>
                <c:pt idx="11">
                  <c:v>0.58974358974358976</c:v>
                </c:pt>
                <c:pt idx="12">
                  <c:v>0.5</c:v>
                </c:pt>
                <c:pt idx="13">
                  <c:v>0.625</c:v>
                </c:pt>
                <c:pt idx="14">
                  <c:v>0.51063829787234039</c:v>
                </c:pt>
                <c:pt idx="15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6-4DCD-8332-AA840E83B8E0}"/>
            </c:ext>
          </c:extLst>
        </c:ser>
        <c:ser>
          <c:idx val="1"/>
          <c:order val="1"/>
          <c:tx>
            <c:strRef>
              <c:f>'Fig.1.7.2'!$C$31</c:f>
              <c:strCache>
                <c:ptCount val="1"/>
                <c:pt idx="0">
                  <c:v>NORD-EST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'Fig.1.7.2'!$A$32:$A$47</c:f>
              <c:strCache>
                <c:ptCount val="16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13 - Scienze economiche e statistiche</c:v>
                </c:pt>
                <c:pt idx="15">
                  <c:v>Area 14 - Scienze politiche e sociali</c:v>
                </c:pt>
              </c:strCache>
            </c:strRef>
          </c:cat>
          <c:val>
            <c:numRef>
              <c:f>'Fig.1.7.2'!$C$32:$C$47</c:f>
              <c:numCache>
                <c:formatCode>0.0%</c:formatCode>
                <c:ptCount val="16"/>
                <c:pt idx="0">
                  <c:v>0.66666666666666663</c:v>
                </c:pt>
                <c:pt idx="1">
                  <c:v>0.6428571428571429</c:v>
                </c:pt>
                <c:pt idx="2">
                  <c:v>0.61538461538461542</c:v>
                </c:pt>
                <c:pt idx="3">
                  <c:v>0.7</c:v>
                </c:pt>
                <c:pt idx="4">
                  <c:v>0.69230769230769229</c:v>
                </c:pt>
                <c:pt idx="5">
                  <c:v>0.79411764705882348</c:v>
                </c:pt>
                <c:pt idx="6">
                  <c:v>0.6</c:v>
                </c:pt>
                <c:pt idx="7">
                  <c:v>0.58333333333333337</c:v>
                </c:pt>
                <c:pt idx="8">
                  <c:v>0.72727272727272729</c:v>
                </c:pt>
                <c:pt idx="9">
                  <c:v>0.75</c:v>
                </c:pt>
                <c:pt idx="10">
                  <c:v>0.68571428571428572</c:v>
                </c:pt>
                <c:pt idx="11">
                  <c:v>0.72972972972972971</c:v>
                </c:pt>
                <c:pt idx="12">
                  <c:v>0.63636363636363635</c:v>
                </c:pt>
                <c:pt idx="13">
                  <c:v>0.66666666666666663</c:v>
                </c:pt>
                <c:pt idx="14">
                  <c:v>0.6</c:v>
                </c:pt>
                <c:pt idx="15">
                  <c:v>0.54545454545454541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6-4DCD-8332-AA840E83B8E0}"/>
            </c:ext>
          </c:extLst>
        </c:ser>
        <c:ser>
          <c:idx val="2"/>
          <c:order val="2"/>
          <c:tx>
            <c:strRef>
              <c:f>'Fig.1.7.2'!$D$31</c:f>
              <c:strCache>
                <c:ptCount val="1"/>
                <c:pt idx="0">
                  <c:v>CENTRO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'Fig.1.7.2'!$A$32:$A$47</c:f>
              <c:strCache>
                <c:ptCount val="16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13 - Scienze economiche e statistiche</c:v>
                </c:pt>
                <c:pt idx="15">
                  <c:v>Area 14 - Scienze politiche e sociali</c:v>
                </c:pt>
              </c:strCache>
            </c:strRef>
          </c:cat>
          <c:val>
            <c:numRef>
              <c:f>'Fig.1.7.2'!$D$32:$D$47</c:f>
              <c:numCache>
                <c:formatCode>0.0%</c:formatCode>
                <c:ptCount val="16"/>
                <c:pt idx="0">
                  <c:v>0.6</c:v>
                </c:pt>
                <c:pt idx="1">
                  <c:v>0.59090909090909094</c:v>
                </c:pt>
                <c:pt idx="2">
                  <c:v>0.39130434782608697</c:v>
                </c:pt>
                <c:pt idx="3">
                  <c:v>0.45454545454545453</c:v>
                </c:pt>
                <c:pt idx="4">
                  <c:v>0.5423728813559322</c:v>
                </c:pt>
                <c:pt idx="5">
                  <c:v>0.46296296296296297</c:v>
                </c:pt>
                <c:pt idx="6">
                  <c:v>0.5</c:v>
                </c:pt>
                <c:pt idx="7">
                  <c:v>0.33333333333333331</c:v>
                </c:pt>
                <c:pt idx="8">
                  <c:v>0.5</c:v>
                </c:pt>
                <c:pt idx="9">
                  <c:v>0.51515151515151514</c:v>
                </c:pt>
                <c:pt idx="10">
                  <c:v>0.5</c:v>
                </c:pt>
                <c:pt idx="11">
                  <c:v>0.42</c:v>
                </c:pt>
                <c:pt idx="12">
                  <c:v>0.45</c:v>
                </c:pt>
                <c:pt idx="13">
                  <c:v>0.48</c:v>
                </c:pt>
                <c:pt idx="14">
                  <c:v>0.36734693877551022</c:v>
                </c:pt>
                <c:pt idx="15">
                  <c:v>0.48484848484848486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F6-4DCD-8332-AA840E83B8E0}"/>
            </c:ext>
          </c:extLst>
        </c:ser>
        <c:ser>
          <c:idx val="3"/>
          <c:order val="3"/>
          <c:tx>
            <c:strRef>
              <c:f>'Fig.1.7.2'!$E$31</c:f>
              <c:strCache>
                <c:ptCount val="1"/>
                <c:pt idx="0">
                  <c:v>SUD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'Fig.1.7.2'!$A$32:$A$47</c:f>
              <c:strCache>
                <c:ptCount val="16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13 - Scienze economiche e statistiche</c:v>
                </c:pt>
                <c:pt idx="15">
                  <c:v>Area 14 - Scienze politiche e sociali</c:v>
                </c:pt>
              </c:strCache>
            </c:strRef>
          </c:cat>
          <c:val>
            <c:numRef>
              <c:f>'Fig.1.7.2'!$E$32:$E$47</c:f>
              <c:numCache>
                <c:formatCode>0.0%</c:formatCode>
                <c:ptCount val="16"/>
                <c:pt idx="0">
                  <c:v>0.40625</c:v>
                </c:pt>
                <c:pt idx="1">
                  <c:v>0.44444444444444442</c:v>
                </c:pt>
                <c:pt idx="2">
                  <c:v>0.5714285714285714</c:v>
                </c:pt>
                <c:pt idx="3">
                  <c:v>0.13333333333333333</c:v>
                </c:pt>
                <c:pt idx="4">
                  <c:v>0.41860465116279072</c:v>
                </c:pt>
                <c:pt idx="5">
                  <c:v>0.48717948717948717</c:v>
                </c:pt>
                <c:pt idx="6">
                  <c:v>0.47619047619047616</c:v>
                </c:pt>
                <c:pt idx="7">
                  <c:v>0.35294117647058826</c:v>
                </c:pt>
                <c:pt idx="8">
                  <c:v>0.54545454545454541</c:v>
                </c:pt>
                <c:pt idx="9">
                  <c:v>0.5</c:v>
                </c:pt>
                <c:pt idx="10">
                  <c:v>0.33333333333333331</c:v>
                </c:pt>
                <c:pt idx="11">
                  <c:v>0.3902439024390244</c:v>
                </c:pt>
                <c:pt idx="12">
                  <c:v>0.53846153846153844</c:v>
                </c:pt>
                <c:pt idx="13">
                  <c:v>0.2857142857142857</c:v>
                </c:pt>
                <c:pt idx="14">
                  <c:v>0.20454545454545456</c:v>
                </c:pt>
                <c:pt idx="15">
                  <c:v>0.19230769230769232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F6-4DCD-8332-AA840E83B8E0}"/>
            </c:ext>
          </c:extLst>
        </c:ser>
        <c:ser>
          <c:idx val="4"/>
          <c:order val="4"/>
          <c:tx>
            <c:strRef>
              <c:f>'Fig.1.7.2'!$F$31</c:f>
              <c:strCache>
                <c:ptCount val="1"/>
                <c:pt idx="0">
                  <c:v>ISOLE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'Fig.1.7.2'!$A$32:$A$47</c:f>
              <c:strCache>
                <c:ptCount val="16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13 - Scienze economiche e statistiche</c:v>
                </c:pt>
                <c:pt idx="15">
                  <c:v>Area 14 - Scienze politiche e sociali</c:v>
                </c:pt>
              </c:strCache>
            </c:strRef>
          </c:cat>
          <c:val>
            <c:numRef>
              <c:f>'Fig.1.7.2'!$F$32:$F$47</c:f>
              <c:numCache>
                <c:formatCode>0.0%</c:formatCode>
                <c:ptCount val="16"/>
                <c:pt idx="0">
                  <c:v>0.27272727272727271</c:v>
                </c:pt>
                <c:pt idx="1">
                  <c:v>0.3</c:v>
                </c:pt>
                <c:pt idx="2">
                  <c:v>0.2857142857142857</c:v>
                </c:pt>
                <c:pt idx="3">
                  <c:v>0.33333333333333331</c:v>
                </c:pt>
                <c:pt idx="4">
                  <c:v>9.0909090909090912E-2</c:v>
                </c:pt>
                <c:pt idx="5">
                  <c:v>0.14285714285714285</c:v>
                </c:pt>
                <c:pt idx="6">
                  <c:v>0.25</c:v>
                </c:pt>
                <c:pt idx="7">
                  <c:v>0.2857142857142857</c:v>
                </c:pt>
                <c:pt idx="8">
                  <c:v>0.5</c:v>
                </c:pt>
                <c:pt idx="9">
                  <c:v>0.45454545454545453</c:v>
                </c:pt>
                <c:pt idx="10">
                  <c:v>0.2857142857142857</c:v>
                </c:pt>
                <c:pt idx="11">
                  <c:v>0.15</c:v>
                </c:pt>
                <c:pt idx="12">
                  <c:v>0.14285714285714285</c:v>
                </c:pt>
                <c:pt idx="13">
                  <c:v>0.26666666666666666</c:v>
                </c:pt>
                <c:pt idx="14">
                  <c:v>0.38461538461538464</c:v>
                </c:pt>
                <c:pt idx="15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F6-4DCD-8332-AA840E83B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452848"/>
        <c:axId val="1171454288"/>
      </c:radarChart>
      <c:catAx>
        <c:axId val="117145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1454288"/>
        <c:crosses val="autoZero"/>
        <c:auto val="1"/>
        <c:lblAlgn val="ctr"/>
        <c:lblOffset val="100"/>
        <c:noMultiLvlLbl val="0"/>
      </c:catAx>
      <c:valAx>
        <c:axId val="117145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145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90696166213375"/>
          <c:y val="0.13947668264215446"/>
          <c:w val="0.57298197363104519"/>
          <c:h val="0.70471762708631125"/>
        </c:manualLayout>
      </c:layout>
      <c:radarChart>
        <c:radarStyle val="marker"/>
        <c:varyColors val="0"/>
        <c:ser>
          <c:idx val="0"/>
          <c:order val="0"/>
          <c:tx>
            <c:strRef>
              <c:f>'Fig.1.7.3'!$B$30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'Fig.1.7.3'!$A$31:$A$47</c:f>
              <c:strCache>
                <c:ptCount val="17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13a - Scienze economiche e statistiche</c:v>
                </c:pt>
                <c:pt idx="15">
                  <c:v>Area 13b Scienze economico-aziendali</c:v>
                </c:pt>
                <c:pt idx="16">
                  <c:v>Area 14 - Scienze politiche e sociali</c:v>
                </c:pt>
              </c:strCache>
            </c:strRef>
          </c:cat>
          <c:val>
            <c:numRef>
              <c:f>'Fig.1.7.3'!$B$31:$B$47</c:f>
              <c:numCache>
                <c:formatCode>0.0%</c:formatCode>
                <c:ptCount val="17"/>
                <c:pt idx="0">
                  <c:v>0.56000000000000005</c:v>
                </c:pt>
                <c:pt idx="1">
                  <c:v>0.38095238095238093</c:v>
                </c:pt>
                <c:pt idx="2">
                  <c:v>0.52173913043478259</c:v>
                </c:pt>
                <c:pt idx="3">
                  <c:v>0.7142857142857143</c:v>
                </c:pt>
                <c:pt idx="4">
                  <c:v>0.68627450980392157</c:v>
                </c:pt>
                <c:pt idx="5">
                  <c:v>0.80487804878048785</c:v>
                </c:pt>
                <c:pt idx="6">
                  <c:v>0.77777777777777779</c:v>
                </c:pt>
                <c:pt idx="7">
                  <c:v>0.66666666666666663</c:v>
                </c:pt>
                <c:pt idx="8">
                  <c:v>0.5</c:v>
                </c:pt>
                <c:pt idx="9">
                  <c:v>0.6333333333333333</c:v>
                </c:pt>
                <c:pt idx="10">
                  <c:v>0.62068965517241381</c:v>
                </c:pt>
                <c:pt idx="11">
                  <c:v>0.59375</c:v>
                </c:pt>
                <c:pt idx="12">
                  <c:v>0.61538461538461542</c:v>
                </c:pt>
                <c:pt idx="13">
                  <c:v>0.62068965517241381</c:v>
                </c:pt>
                <c:pt idx="14">
                  <c:v>0.64864864864864868</c:v>
                </c:pt>
                <c:pt idx="15">
                  <c:v>0.58333333333333337</c:v>
                </c:pt>
                <c:pt idx="16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0-4A06-BD5F-C028957DF8D3}"/>
            </c:ext>
          </c:extLst>
        </c:ser>
        <c:ser>
          <c:idx val="1"/>
          <c:order val="1"/>
          <c:tx>
            <c:strRef>
              <c:f>'Fig.1.7.3'!$C$30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'Fig.1.7.3'!$A$31:$A$47</c:f>
              <c:strCache>
                <c:ptCount val="17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13a - Scienze economiche e statistiche</c:v>
                </c:pt>
                <c:pt idx="15">
                  <c:v>Area 13b Scienze economico-aziendali</c:v>
                </c:pt>
                <c:pt idx="16">
                  <c:v>Area 14 - Scienze politiche e sociali</c:v>
                </c:pt>
              </c:strCache>
            </c:strRef>
          </c:cat>
          <c:val>
            <c:numRef>
              <c:f>'Fig.1.7.3'!$C$31:$C$47</c:f>
              <c:numCache>
                <c:formatCode>0.0%</c:formatCode>
                <c:ptCount val="17"/>
                <c:pt idx="0">
                  <c:v>0.75</c:v>
                </c:pt>
                <c:pt idx="1">
                  <c:v>0.46666666666666667</c:v>
                </c:pt>
                <c:pt idx="2">
                  <c:v>0.78260869565217395</c:v>
                </c:pt>
                <c:pt idx="3">
                  <c:v>0.88888888888888884</c:v>
                </c:pt>
                <c:pt idx="4">
                  <c:v>0.75</c:v>
                </c:pt>
                <c:pt idx="5">
                  <c:v>0.75862068965517238</c:v>
                </c:pt>
                <c:pt idx="6">
                  <c:v>0.75</c:v>
                </c:pt>
                <c:pt idx="7">
                  <c:v>0.55555555555555558</c:v>
                </c:pt>
                <c:pt idx="8">
                  <c:v>0.55555555555555558</c:v>
                </c:pt>
                <c:pt idx="9">
                  <c:v>0.68</c:v>
                </c:pt>
                <c:pt idx="10">
                  <c:v>0.5161290322580645</c:v>
                </c:pt>
                <c:pt idx="11">
                  <c:v>0.7142857142857143</c:v>
                </c:pt>
                <c:pt idx="12">
                  <c:v>0.63636363636363635</c:v>
                </c:pt>
                <c:pt idx="13">
                  <c:v>0.85</c:v>
                </c:pt>
                <c:pt idx="14">
                  <c:v>0.59090909090909094</c:v>
                </c:pt>
                <c:pt idx="15">
                  <c:v>0.66666666666666663</c:v>
                </c:pt>
                <c:pt idx="16">
                  <c:v>0.63636363636363635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0-4A06-BD5F-C028957DF8D3}"/>
            </c:ext>
          </c:extLst>
        </c:ser>
        <c:ser>
          <c:idx val="2"/>
          <c:order val="2"/>
          <c:tx>
            <c:strRef>
              <c:f>'Fig.1.7.3'!$D$30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'Fig.1.7.3'!$A$31:$A$47</c:f>
              <c:strCache>
                <c:ptCount val="17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13a - Scienze economiche e statistiche</c:v>
                </c:pt>
                <c:pt idx="15">
                  <c:v>Area 13b Scienze economico-aziendali</c:v>
                </c:pt>
                <c:pt idx="16">
                  <c:v>Area 14 - Scienze politiche e sociali</c:v>
                </c:pt>
              </c:strCache>
            </c:strRef>
          </c:cat>
          <c:val>
            <c:numRef>
              <c:f>'Fig.1.7.3'!$D$31:$D$47</c:f>
              <c:numCache>
                <c:formatCode>0.0%</c:formatCode>
                <c:ptCount val="17"/>
                <c:pt idx="0">
                  <c:v>0.75</c:v>
                </c:pt>
                <c:pt idx="1">
                  <c:v>0.52380952380952384</c:v>
                </c:pt>
                <c:pt idx="2">
                  <c:v>0.60869565217391308</c:v>
                </c:pt>
                <c:pt idx="3">
                  <c:v>0.55555555555555558</c:v>
                </c:pt>
                <c:pt idx="4">
                  <c:v>0.55932203389830504</c:v>
                </c:pt>
                <c:pt idx="5">
                  <c:v>0.45283018867924529</c:v>
                </c:pt>
                <c:pt idx="6">
                  <c:v>0.7857142857142857</c:v>
                </c:pt>
                <c:pt idx="7">
                  <c:v>0.42857142857142855</c:v>
                </c:pt>
                <c:pt idx="8">
                  <c:v>0.52941176470588236</c:v>
                </c:pt>
                <c:pt idx="9">
                  <c:v>0.78125</c:v>
                </c:pt>
                <c:pt idx="10">
                  <c:v>0.6</c:v>
                </c:pt>
                <c:pt idx="11">
                  <c:v>0.65116279069767447</c:v>
                </c:pt>
                <c:pt idx="12">
                  <c:v>0.58823529411764708</c:v>
                </c:pt>
                <c:pt idx="13">
                  <c:v>0.57499999999999996</c:v>
                </c:pt>
                <c:pt idx="14">
                  <c:v>0.58064516129032262</c:v>
                </c:pt>
                <c:pt idx="15">
                  <c:v>0.54545454545454541</c:v>
                </c:pt>
                <c:pt idx="16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20-4A06-BD5F-C028957DF8D3}"/>
            </c:ext>
          </c:extLst>
        </c:ser>
        <c:ser>
          <c:idx val="3"/>
          <c:order val="3"/>
          <c:tx>
            <c:strRef>
              <c:f>'Fig.1.7.3'!$E$30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'Fig.1.7.3'!$A$31:$A$47</c:f>
              <c:strCache>
                <c:ptCount val="17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13a - Scienze economiche e statistiche</c:v>
                </c:pt>
                <c:pt idx="15">
                  <c:v>Area 13b Scienze economico-aziendali</c:v>
                </c:pt>
                <c:pt idx="16">
                  <c:v>Area 14 - Scienze politiche e sociali</c:v>
                </c:pt>
              </c:strCache>
            </c:strRef>
          </c:cat>
          <c:val>
            <c:numRef>
              <c:f>'Fig.1.7.3'!$E$31:$E$47</c:f>
              <c:numCache>
                <c:formatCode>0.0%</c:formatCode>
                <c:ptCount val="17"/>
                <c:pt idx="0">
                  <c:v>0.39285714285714285</c:v>
                </c:pt>
                <c:pt idx="1">
                  <c:v>0.53333333333333333</c:v>
                </c:pt>
                <c:pt idx="2">
                  <c:v>0.64</c:v>
                </c:pt>
                <c:pt idx="3">
                  <c:v>0.2</c:v>
                </c:pt>
                <c:pt idx="4">
                  <c:v>0.32500000000000001</c:v>
                </c:pt>
                <c:pt idx="5">
                  <c:v>0.48648648648648651</c:v>
                </c:pt>
                <c:pt idx="6">
                  <c:v>0.34782608695652173</c:v>
                </c:pt>
                <c:pt idx="7">
                  <c:v>0.4375</c:v>
                </c:pt>
                <c:pt idx="8">
                  <c:v>0.59090909090909094</c:v>
                </c:pt>
                <c:pt idx="9">
                  <c:v>0.62068965517241381</c:v>
                </c:pt>
                <c:pt idx="10">
                  <c:v>0.31034482758620691</c:v>
                </c:pt>
                <c:pt idx="11">
                  <c:v>0.28205128205128205</c:v>
                </c:pt>
                <c:pt idx="12">
                  <c:v>0.61538461538461542</c:v>
                </c:pt>
                <c:pt idx="13">
                  <c:v>0.43243243243243246</c:v>
                </c:pt>
                <c:pt idx="14">
                  <c:v>0.20588235294117646</c:v>
                </c:pt>
                <c:pt idx="15">
                  <c:v>0.45833333333333331</c:v>
                </c:pt>
                <c:pt idx="16">
                  <c:v>0.17391304347826086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20-4A06-BD5F-C028957DF8D3}"/>
            </c:ext>
          </c:extLst>
        </c:ser>
        <c:ser>
          <c:idx val="4"/>
          <c:order val="4"/>
          <c:tx>
            <c:strRef>
              <c:f>'Fig.1.7.3'!$F$30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'Fig.1.7.3'!$A$31:$A$47</c:f>
              <c:strCache>
                <c:ptCount val="17"/>
                <c:pt idx="0">
                  <c:v>Area 1- Scienze matematiche e informatiche</c:v>
                </c:pt>
                <c:pt idx="1">
                  <c:v>Area 2 - Scienze fisiche</c:v>
                </c:pt>
                <c:pt idx="2">
                  <c:v>Area 3 - Scienze chimiche</c:v>
                </c:pt>
                <c:pt idx="3">
                  <c:v>Area 4 - Scienze della terra</c:v>
                </c:pt>
                <c:pt idx="4">
                  <c:v>Area 5 - Scienze biologiche</c:v>
                </c:pt>
                <c:pt idx="5">
                  <c:v>Area 6 - Scienze mediche</c:v>
                </c:pt>
                <c:pt idx="6">
                  <c:v>Area 7 - Scienze agrarie e veterinarie</c:v>
                </c:pt>
                <c:pt idx="7">
                  <c:v>Area 8a – Architettura</c:v>
                </c:pt>
                <c:pt idx="8">
                  <c:v>Area 8b - Ingegneria civile</c:v>
                </c:pt>
                <c:pt idx="9">
                  <c:v>Area 9 - Ingegneria industriale e dell’informazione</c:v>
                </c:pt>
                <c:pt idx="10">
                  <c:v>Area 10 - Scienze dell’antichità, filologico-letterarie e storico-artistiche</c:v>
                </c:pt>
                <c:pt idx="11">
                  <c:v>Area 11a - Scienze storiche, filosofiche e pedagogiche </c:v>
                </c:pt>
                <c:pt idx="12">
                  <c:v>Area 11b - Scienze psicologiche</c:v>
                </c:pt>
                <c:pt idx="13">
                  <c:v>Area 12 - Scienze giuridiche</c:v>
                </c:pt>
                <c:pt idx="14">
                  <c:v>Area 13a - Scienze economiche e statistiche</c:v>
                </c:pt>
                <c:pt idx="15">
                  <c:v>Area 13b Scienze economico-aziendali</c:v>
                </c:pt>
                <c:pt idx="16">
                  <c:v>Area 14 - Scienze politiche e sociali</c:v>
                </c:pt>
              </c:strCache>
            </c:strRef>
          </c:cat>
          <c:val>
            <c:numRef>
              <c:f>'Fig.1.7.3'!$F$31:$F$47</c:f>
              <c:numCache>
                <c:formatCode>0.0%</c:formatCode>
                <c:ptCount val="17"/>
                <c:pt idx="0">
                  <c:v>0.33333333333333331</c:v>
                </c:pt>
                <c:pt idx="1">
                  <c:v>0.5</c:v>
                </c:pt>
                <c:pt idx="2">
                  <c:v>0.30769230769230771</c:v>
                </c:pt>
                <c:pt idx="3">
                  <c:v>0.16666666666666666</c:v>
                </c:pt>
                <c:pt idx="4">
                  <c:v>0.10526315789473684</c:v>
                </c:pt>
                <c:pt idx="5">
                  <c:v>0.16666666666666666</c:v>
                </c:pt>
                <c:pt idx="6">
                  <c:v>0.2</c:v>
                </c:pt>
                <c:pt idx="7">
                  <c:v>0.33333333333333331</c:v>
                </c:pt>
                <c:pt idx="8">
                  <c:v>0.4</c:v>
                </c:pt>
                <c:pt idx="9">
                  <c:v>0.22222222222222221</c:v>
                </c:pt>
                <c:pt idx="10">
                  <c:v>0.2</c:v>
                </c:pt>
                <c:pt idx="11">
                  <c:v>0.1875</c:v>
                </c:pt>
                <c:pt idx="12">
                  <c:v>0.2</c:v>
                </c:pt>
                <c:pt idx="13">
                  <c:v>0.42857142857142855</c:v>
                </c:pt>
                <c:pt idx="14">
                  <c:v>0.44444444444444442</c:v>
                </c:pt>
                <c:pt idx="15">
                  <c:v>0.5</c:v>
                </c:pt>
                <c:pt idx="16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20-4A06-BD5F-C028957DF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480272"/>
        <c:axId val="1059477392"/>
      </c:radarChart>
      <c:catAx>
        <c:axId val="105948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9477392"/>
        <c:crosses val="autoZero"/>
        <c:auto val="1"/>
        <c:lblAlgn val="ctr"/>
        <c:lblOffset val="100"/>
        <c:noMultiLvlLbl val="0"/>
      </c:catAx>
      <c:valAx>
        <c:axId val="105947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9480272"/>
        <c:crosses val="autoZero"/>
        <c:crossBetween val="between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107951</xdr:rowOff>
    </xdr:from>
    <xdr:to>
      <xdr:col>4</xdr:col>
      <xdr:colOff>812800</xdr:colOff>
      <xdr:row>17</xdr:row>
      <xdr:rowOff>146051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795BFFF-85CB-4288-B989-0450988A6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7</xdr:row>
      <xdr:rowOff>133350</xdr:rowOff>
    </xdr:from>
    <xdr:to>
      <xdr:col>8</xdr:col>
      <xdr:colOff>6350</xdr:colOff>
      <xdr:row>21</xdr:row>
      <xdr:rowOff>22350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A6F6233-8D6A-4928-B5DC-AA9D9A03F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</xdr:colOff>
      <xdr:row>7</xdr:row>
      <xdr:rowOff>57149</xdr:rowOff>
    </xdr:from>
    <xdr:to>
      <xdr:col>5</xdr:col>
      <xdr:colOff>1244600</xdr:colOff>
      <xdr:row>20</xdr:row>
      <xdr:rowOff>136649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2D83B83-8B2E-425A-8599-783210F34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139263</xdr:colOff>
      <xdr:row>0</xdr:row>
      <xdr:rowOff>68488</xdr:rowOff>
    </xdr:from>
    <xdr:to>
      <xdr:col>4</xdr:col>
      <xdr:colOff>168955</xdr:colOff>
      <xdr:row>28</xdr:row>
      <xdr:rowOff>28347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3517E437-3428-2C5F-0E09-E933062269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161924</xdr:rowOff>
    </xdr:from>
    <xdr:to>
      <xdr:col>5</xdr:col>
      <xdr:colOff>348975</xdr:colOff>
      <xdr:row>27</xdr:row>
      <xdr:rowOff>129449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8E184FD-50D6-4831-A736-6288F09AB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B2EA6-C060-45A3-B658-7B8D74E03E3D}">
  <dimension ref="A1:A16"/>
  <sheetViews>
    <sheetView tabSelected="1" workbookViewId="0"/>
  </sheetViews>
  <sheetFormatPr defaultRowHeight="15" x14ac:dyDescent="0.25"/>
  <cols>
    <col min="1" max="1" width="126" bestFit="1" customWidth="1"/>
  </cols>
  <sheetData>
    <row r="1" spans="1:1" x14ac:dyDescent="0.25">
      <c r="A1" s="44" t="s">
        <v>73</v>
      </c>
    </row>
    <row r="2" spans="1:1" x14ac:dyDescent="0.25">
      <c r="A2" s="44" t="s">
        <v>74</v>
      </c>
    </row>
    <row r="3" spans="1:1" x14ac:dyDescent="0.25">
      <c r="A3" s="44"/>
    </row>
    <row r="4" spans="1:1" x14ac:dyDescent="0.25">
      <c r="A4" s="44"/>
    </row>
    <row r="5" spans="1:1" x14ac:dyDescent="0.25">
      <c r="A5" s="44"/>
    </row>
    <row r="6" spans="1:1" x14ac:dyDescent="0.25">
      <c r="A6" s="44"/>
    </row>
    <row r="7" spans="1:1" x14ac:dyDescent="0.25">
      <c r="A7" s="44"/>
    </row>
    <row r="8" spans="1:1" x14ac:dyDescent="0.25">
      <c r="A8" s="42" t="s">
        <v>64</v>
      </c>
    </row>
    <row r="9" spans="1:1" x14ac:dyDescent="0.25">
      <c r="A9" s="42" t="s">
        <v>65</v>
      </c>
    </row>
    <row r="10" spans="1:1" x14ac:dyDescent="0.25">
      <c r="A10" s="42" t="s">
        <v>66</v>
      </c>
    </row>
    <row r="11" spans="1:1" x14ac:dyDescent="0.25">
      <c r="A11" s="43" t="s">
        <v>67</v>
      </c>
    </row>
    <row r="12" spans="1:1" x14ac:dyDescent="0.25">
      <c r="A12" s="42" t="s">
        <v>68</v>
      </c>
    </row>
    <row r="13" spans="1:1" x14ac:dyDescent="0.25">
      <c r="A13" s="42" t="s">
        <v>69</v>
      </c>
    </row>
    <row r="14" spans="1:1" x14ac:dyDescent="0.25">
      <c r="A14" s="42" t="s">
        <v>70</v>
      </c>
    </row>
    <row r="15" spans="1:1" x14ac:dyDescent="0.25">
      <c r="A15" s="42" t="s">
        <v>71</v>
      </c>
    </row>
    <row r="16" spans="1:1" x14ac:dyDescent="0.25">
      <c r="A16" s="42" t="s">
        <v>72</v>
      </c>
    </row>
  </sheetData>
  <hyperlinks>
    <hyperlink ref="A8" location="'Fig 1.7.1'!A1" display="Figura 1.7.1 – Numero di nuovi corsi di studio presentati dagli atenei e valutati ai fini dell’accreditamento iniziale (aa.aa. 2013/14-2022/23)" xr:uid="{058E4812-11D4-4EC8-85E4-9F6DA4DE74CE}"/>
    <hyperlink ref="A9" location="Tab.1.7.1!A1" display="Tabella 1.7.1 – Giudizi di accreditamento periodico delle università tradizionali per area geografica" xr:uid="{91988CB8-464F-46CC-879C-BF45945D5A8D}"/>
    <hyperlink ref="A10" location="Tab.1.7.2!A1" display="Tabella 1.7.2 – Giudizi di accreditamento periodico delle università telematiche per area geografica" xr:uid="{9633F482-8915-4A4C-88AD-5768A4D08644}"/>
    <hyperlink ref="A11" location="Tab.1.7.3!A1" display="Tabella 1.7.3 – Accreditamento iniziale di nuove università (anni 2014-2022)" xr:uid="{6990A1C6-E2A0-47E5-90C9-1E0F640EB8B5}"/>
    <hyperlink ref="A12" location="Tab.1.7.4!A1" display="Tabella 1.7.4 – Il voto medio delle aree nelle due VQR 2011-2014 e 2015-19" xr:uid="{DC996A1D-529F-42F8-B586-40E69C7064CB}"/>
    <hyperlink ref="A13" location="Tab.1.7.5!A1" display="Tabella 1.7.5 – VQR 2011-2014: percentuale di aree dipartimentali per area geografica con Indicatore R pari o superiore a 1" xr:uid="{950357C1-6BFD-4C01-AD24-0468297F9A5D}"/>
    <hyperlink ref="A14" location="Fig.1.7.2!A1" display="Figura 1.7.2 – VQR 2011-2014: percentuale di aree dipartimentali per area geografica con Indicatore R pari o superiore a 1" xr:uid="{80C10A52-0E8D-4E2B-B426-BDE3D652AD8B}"/>
    <hyperlink ref="A15" location="Tab.1.7.6!A1" display="Tabella 1.7.6 – VQR 2015-2019: percentuale di aree dipartimentali per area geografica con Indicatore R pari o superiore a 1" xr:uid="{9D2D216A-873C-4F90-BBE5-002F859F6D48}"/>
    <hyperlink ref="A16" location="Fig.1.7.3!A1" display="Figura 1.7.3 – VQR 2015-2019: percentuale di aree dipartimentali per area geografica con Indicatore R pari o superiore a 1" xr:uid="{0C8F7759-7C85-4955-82C1-880787CD7A6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56FC5-B19D-4826-B729-E4CD75B76447}">
  <dimension ref="A3:S52"/>
  <sheetViews>
    <sheetView zoomScaleNormal="100" workbookViewId="0"/>
  </sheetViews>
  <sheetFormatPr defaultColWidth="9.28515625" defaultRowHeight="15" x14ac:dyDescent="0.25"/>
  <cols>
    <col min="1" max="1" width="46.42578125" style="1" customWidth="1"/>
    <col min="2" max="7" width="9.7109375" style="1" customWidth="1"/>
    <col min="8" max="8" width="9.28515625" style="1" bestFit="1" customWidth="1"/>
    <col min="9" max="9" width="11.5703125" style="1" customWidth="1"/>
    <col min="10" max="10" width="9" style="1" bestFit="1" customWidth="1"/>
    <col min="11" max="11" width="10.7109375" style="1" customWidth="1"/>
    <col min="12" max="12" width="13.28515625" style="1" customWidth="1"/>
    <col min="13" max="13" width="12.28515625" style="1" customWidth="1"/>
    <col min="14" max="14" width="11.5703125" style="1" customWidth="1"/>
    <col min="15" max="15" width="9" style="1" bestFit="1" customWidth="1"/>
    <col min="16" max="16" width="12.28515625" style="1" customWidth="1"/>
    <col min="17" max="17" width="10.7109375" style="1" customWidth="1"/>
    <col min="18" max="18" width="10.28515625" style="1" customWidth="1"/>
    <col min="19" max="19" width="10.28515625" style="2" bestFit="1" customWidth="1"/>
    <col min="20" max="16384" width="9.28515625" style="1"/>
  </cols>
  <sheetData>
    <row r="3" spans="8:8" ht="29.25" customHeight="1" x14ac:dyDescent="0.25"/>
    <row r="4" spans="8:8" x14ac:dyDescent="0.25">
      <c r="H4" s="4"/>
    </row>
    <row r="5" spans="8:8" x14ac:dyDescent="0.25">
      <c r="H5" s="4"/>
    </row>
    <row r="6" spans="8:8" x14ac:dyDescent="0.25">
      <c r="H6" s="4"/>
    </row>
    <row r="7" spans="8:8" x14ac:dyDescent="0.25">
      <c r="H7" s="4"/>
    </row>
    <row r="8" spans="8:8" x14ac:dyDescent="0.25">
      <c r="H8" s="4"/>
    </row>
    <row r="9" spans="8:8" x14ac:dyDescent="0.25">
      <c r="H9" s="4"/>
    </row>
    <row r="10" spans="8:8" x14ac:dyDescent="0.25">
      <c r="H10" s="4"/>
    </row>
    <row r="11" spans="8:8" x14ac:dyDescent="0.25">
      <c r="H11" s="4"/>
    </row>
    <row r="12" spans="8:8" x14ac:dyDescent="0.25">
      <c r="H12" s="4"/>
    </row>
    <row r="13" spans="8:8" x14ac:dyDescent="0.25">
      <c r="H13" s="4"/>
    </row>
    <row r="14" spans="8:8" x14ac:dyDescent="0.25">
      <c r="H14" s="4"/>
    </row>
    <row r="15" spans="8:8" x14ac:dyDescent="0.25">
      <c r="H15" s="4"/>
    </row>
    <row r="16" spans="8:8" x14ac:dyDescent="0.25">
      <c r="H16" s="4"/>
    </row>
    <row r="17" spans="1:8" x14ac:dyDescent="0.25">
      <c r="H17" s="4"/>
    </row>
    <row r="18" spans="1:8" x14ac:dyDescent="0.25">
      <c r="H18" s="4"/>
    </row>
    <row r="19" spans="1:8" x14ac:dyDescent="0.25">
      <c r="H19" s="4"/>
    </row>
    <row r="20" spans="1:8" x14ac:dyDescent="0.25">
      <c r="H20" s="4"/>
    </row>
    <row r="30" spans="1:8" x14ac:dyDescent="0.25">
      <c r="A30" s="36" t="s">
        <v>25</v>
      </c>
      <c r="B30" s="36" t="s">
        <v>17</v>
      </c>
      <c r="C30" s="36" t="s">
        <v>18</v>
      </c>
      <c r="D30" s="36" t="s">
        <v>19</v>
      </c>
      <c r="E30" s="36" t="s">
        <v>20</v>
      </c>
      <c r="F30" s="36" t="s">
        <v>21</v>
      </c>
      <c r="G30" s="36" t="s">
        <v>22</v>
      </c>
    </row>
    <row r="31" spans="1:8" x14ac:dyDescent="0.25">
      <c r="A31" s="34" t="s">
        <v>0</v>
      </c>
      <c r="B31" s="37">
        <v>0.56000000000000005</v>
      </c>
      <c r="C31" s="37">
        <v>0.75</v>
      </c>
      <c r="D31" s="37">
        <v>0.75</v>
      </c>
      <c r="E31" s="37">
        <v>0.39285714285714285</v>
      </c>
      <c r="F31" s="37">
        <v>0.33333333333333331</v>
      </c>
      <c r="G31" s="38">
        <v>0.58252427184466016</v>
      </c>
    </row>
    <row r="32" spans="1:8" x14ac:dyDescent="0.25">
      <c r="A32" s="34" t="s">
        <v>1</v>
      </c>
      <c r="B32" s="37">
        <v>0.38095238095238093</v>
      </c>
      <c r="C32" s="37">
        <v>0.46666666666666667</v>
      </c>
      <c r="D32" s="37">
        <v>0.52380952380952384</v>
      </c>
      <c r="E32" s="37">
        <v>0.53333333333333333</v>
      </c>
      <c r="F32" s="37">
        <v>0.5</v>
      </c>
      <c r="G32" s="38">
        <v>0.47499999999999998</v>
      </c>
    </row>
    <row r="33" spans="1:7" x14ac:dyDescent="0.25">
      <c r="A33" s="34" t="s">
        <v>2</v>
      </c>
      <c r="B33" s="37">
        <v>0.52173913043478259</v>
      </c>
      <c r="C33" s="37">
        <v>0.78260869565217395</v>
      </c>
      <c r="D33" s="37">
        <v>0.60869565217391308</v>
      </c>
      <c r="E33" s="37">
        <v>0.64</v>
      </c>
      <c r="F33" s="37">
        <v>0.30769230769230771</v>
      </c>
      <c r="G33" s="38">
        <v>0.59813084112149528</v>
      </c>
    </row>
    <row r="34" spans="1:7" x14ac:dyDescent="0.25">
      <c r="A34" s="34" t="s">
        <v>3</v>
      </c>
      <c r="B34" s="37">
        <v>0.7142857142857143</v>
      </c>
      <c r="C34" s="37">
        <v>0.88888888888888884</v>
      </c>
      <c r="D34" s="37">
        <v>0.55555555555555558</v>
      </c>
      <c r="E34" s="37">
        <v>0.2</v>
      </c>
      <c r="F34" s="37">
        <v>0.16666666666666666</v>
      </c>
      <c r="G34" s="38">
        <v>0.51219512195121952</v>
      </c>
    </row>
    <row r="35" spans="1:7" x14ac:dyDescent="0.25">
      <c r="A35" s="34" t="s">
        <v>4</v>
      </c>
      <c r="B35" s="37">
        <v>0.68627450980392157</v>
      </c>
      <c r="C35" s="37">
        <v>0.75</v>
      </c>
      <c r="D35" s="37">
        <v>0.55932203389830504</v>
      </c>
      <c r="E35" s="37">
        <v>0.32500000000000001</v>
      </c>
      <c r="F35" s="37">
        <v>0.10526315789473684</v>
      </c>
      <c r="G35" s="38">
        <v>0.54066985645933019</v>
      </c>
    </row>
    <row r="36" spans="1:7" x14ac:dyDescent="0.25">
      <c r="A36" s="34" t="s">
        <v>5</v>
      </c>
      <c r="B36" s="37">
        <v>0.80487804878048785</v>
      </c>
      <c r="C36" s="37">
        <v>0.75862068965517238</v>
      </c>
      <c r="D36" s="37">
        <v>0.45283018867924529</v>
      </c>
      <c r="E36" s="37">
        <v>0.48648648648648651</v>
      </c>
      <c r="F36" s="37">
        <v>0.16666666666666666</v>
      </c>
      <c r="G36" s="38">
        <v>0.5617977528089888</v>
      </c>
    </row>
    <row r="37" spans="1:7" x14ac:dyDescent="0.25">
      <c r="A37" s="34" t="s">
        <v>6</v>
      </c>
      <c r="B37" s="37">
        <v>0.77777777777777779</v>
      </c>
      <c r="C37" s="37">
        <v>0.75</v>
      </c>
      <c r="D37" s="37">
        <v>0.7857142857142857</v>
      </c>
      <c r="E37" s="37">
        <v>0.34782608695652173</v>
      </c>
      <c r="F37" s="37">
        <v>0.2</v>
      </c>
      <c r="G37" s="38">
        <v>0.58208955223880599</v>
      </c>
    </row>
    <row r="38" spans="1:7" x14ac:dyDescent="0.25">
      <c r="A38" s="34" t="s">
        <v>7</v>
      </c>
      <c r="B38" s="37">
        <v>0.66666666666666663</v>
      </c>
      <c r="C38" s="37">
        <v>0.55555555555555558</v>
      </c>
      <c r="D38" s="37">
        <v>0.42857142857142855</v>
      </c>
      <c r="E38" s="37">
        <v>0.4375</v>
      </c>
      <c r="F38" s="37">
        <v>0.33333333333333331</v>
      </c>
      <c r="G38" s="38">
        <v>0.48148148148148145</v>
      </c>
    </row>
    <row r="39" spans="1:7" x14ac:dyDescent="0.25">
      <c r="A39" s="34" t="s">
        <v>8</v>
      </c>
      <c r="B39" s="37">
        <v>0.5</v>
      </c>
      <c r="C39" s="37">
        <v>0.55555555555555558</v>
      </c>
      <c r="D39" s="37">
        <v>0.52941176470588236</v>
      </c>
      <c r="E39" s="37">
        <v>0.59090909090909094</v>
      </c>
      <c r="F39" s="37">
        <v>0.4</v>
      </c>
      <c r="G39" s="38">
        <v>0.53968253968253965</v>
      </c>
    </row>
    <row r="40" spans="1:7" x14ac:dyDescent="0.25">
      <c r="A40" s="34" t="s">
        <v>9</v>
      </c>
      <c r="B40" s="37">
        <v>0.6333333333333333</v>
      </c>
      <c r="C40" s="37">
        <v>0.68</v>
      </c>
      <c r="D40" s="37">
        <v>0.78125</v>
      </c>
      <c r="E40" s="37">
        <v>0.62068965517241381</v>
      </c>
      <c r="F40" s="37">
        <v>0.22222222222222221</v>
      </c>
      <c r="G40" s="38">
        <v>0.64800000000000002</v>
      </c>
    </row>
    <row r="41" spans="1:7" x14ac:dyDescent="0.25">
      <c r="A41" s="34" t="s">
        <v>10</v>
      </c>
      <c r="B41" s="37">
        <v>0.62068965517241381</v>
      </c>
      <c r="C41" s="37">
        <v>0.5161290322580645</v>
      </c>
      <c r="D41" s="37">
        <v>0.6</v>
      </c>
      <c r="E41" s="37">
        <v>0.31034482758620691</v>
      </c>
      <c r="F41" s="37">
        <v>0.2</v>
      </c>
      <c r="G41" s="38">
        <v>0.49640287769784175</v>
      </c>
    </row>
    <row r="42" spans="1:7" x14ac:dyDescent="0.25">
      <c r="A42" s="34" t="s">
        <v>11</v>
      </c>
      <c r="B42" s="37">
        <v>0.59375</v>
      </c>
      <c r="C42" s="37">
        <v>0.7142857142857143</v>
      </c>
      <c r="D42" s="37">
        <v>0.65116279069767447</v>
      </c>
      <c r="E42" s="37">
        <v>0.28205128205128205</v>
      </c>
      <c r="F42" s="37">
        <v>0.1875</v>
      </c>
      <c r="G42" s="38">
        <v>0.51265822784810122</v>
      </c>
    </row>
    <row r="43" spans="1:7" x14ac:dyDescent="0.25">
      <c r="A43" s="34" t="s">
        <v>12</v>
      </c>
      <c r="B43" s="37">
        <v>0.61538461538461542</v>
      </c>
      <c r="C43" s="37">
        <v>0.63636363636363635</v>
      </c>
      <c r="D43" s="37">
        <v>0.58823529411764708</v>
      </c>
      <c r="E43" s="37">
        <v>0.61538461538461542</v>
      </c>
      <c r="F43" s="37">
        <v>0.2</v>
      </c>
      <c r="G43" s="38">
        <v>0.58571428571428574</v>
      </c>
    </row>
    <row r="44" spans="1:7" x14ac:dyDescent="0.25">
      <c r="A44" s="34" t="s">
        <v>13</v>
      </c>
      <c r="B44" s="37">
        <v>0.62068965517241381</v>
      </c>
      <c r="C44" s="37">
        <v>0.85</v>
      </c>
      <c r="D44" s="37">
        <v>0.57499999999999996</v>
      </c>
      <c r="E44" s="37">
        <v>0.43243243243243246</v>
      </c>
      <c r="F44" s="37">
        <v>0.42857142857142855</v>
      </c>
      <c r="G44" s="38">
        <v>0.5714285714285714</v>
      </c>
    </row>
    <row r="45" spans="1:7" x14ac:dyDescent="0.25">
      <c r="A45" s="34" t="s">
        <v>14</v>
      </c>
      <c r="B45" s="37">
        <v>0.64864864864864868</v>
      </c>
      <c r="C45" s="37">
        <v>0.59090909090909094</v>
      </c>
      <c r="D45" s="37">
        <v>0.58064516129032262</v>
      </c>
      <c r="E45" s="37">
        <v>0.20588235294117646</v>
      </c>
      <c r="F45" s="37">
        <v>0.44444444444444442</v>
      </c>
      <c r="G45" s="38">
        <v>0.49624060150375937</v>
      </c>
    </row>
    <row r="46" spans="1:7" x14ac:dyDescent="0.25">
      <c r="A46" s="34" t="s">
        <v>15</v>
      </c>
      <c r="B46" s="37">
        <v>0.58333333333333337</v>
      </c>
      <c r="C46" s="37">
        <v>0.66666666666666663</v>
      </c>
      <c r="D46" s="37">
        <v>0.54545454545454541</v>
      </c>
      <c r="E46" s="37">
        <v>0.45833333333333331</v>
      </c>
      <c r="F46" s="37">
        <v>0.5</v>
      </c>
      <c r="G46" s="38">
        <v>0.5494505494505495</v>
      </c>
    </row>
    <row r="47" spans="1:7" x14ac:dyDescent="0.25">
      <c r="A47" s="34" t="s">
        <v>16</v>
      </c>
      <c r="B47" s="37">
        <v>0.7142857142857143</v>
      </c>
      <c r="C47" s="37">
        <v>0.63636363636363635</v>
      </c>
      <c r="D47" s="37">
        <v>0.5714285714285714</v>
      </c>
      <c r="E47" s="37">
        <v>0.17391304347826086</v>
      </c>
      <c r="F47" s="37">
        <v>0.18181818181818182</v>
      </c>
      <c r="G47" s="38">
        <v>0.48571428571428571</v>
      </c>
    </row>
    <row r="48" spans="1:7" x14ac:dyDescent="0.25">
      <c r="A48" s="39" t="s">
        <v>24</v>
      </c>
      <c r="B48" s="40">
        <v>0.63260340632603407</v>
      </c>
      <c r="C48" s="40">
        <v>0.6845070422535211</v>
      </c>
      <c r="D48" s="40">
        <v>0.58932238193018482</v>
      </c>
      <c r="E48" s="40">
        <v>0.40540540540540543</v>
      </c>
      <c r="F48" s="40">
        <v>0.26506024096385544</v>
      </c>
      <c r="G48" s="40">
        <v>0.54428341384863121</v>
      </c>
    </row>
    <row r="50" spans="1:1" x14ac:dyDescent="0.2">
      <c r="A50" s="21" t="s">
        <v>63</v>
      </c>
    </row>
    <row r="52" spans="1:1" x14ac:dyDescent="0.25">
      <c r="A52" s="42" t="s">
        <v>75</v>
      </c>
    </row>
  </sheetData>
  <hyperlinks>
    <hyperlink ref="A52" location="Indice!A1" display="Indice" xr:uid="{C232E34F-E8FD-4FEB-9C42-EBDBBCFA895F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33B78-0950-47A8-9542-976CCC9E7A58}">
  <dimension ref="A20:E34"/>
  <sheetViews>
    <sheetView zoomScaleNormal="100" workbookViewId="0"/>
  </sheetViews>
  <sheetFormatPr defaultRowHeight="15" x14ac:dyDescent="0.25"/>
  <cols>
    <col min="2" max="2" width="30" bestFit="1" customWidth="1"/>
    <col min="3" max="3" width="18.7109375" customWidth="1"/>
    <col min="4" max="4" width="19.5703125" customWidth="1"/>
    <col min="5" max="5" width="12.42578125" customWidth="1"/>
  </cols>
  <sheetData>
    <row r="20" spans="1:5" x14ac:dyDescent="0.25">
      <c r="A20" s="22" t="s">
        <v>28</v>
      </c>
      <c r="B20" s="22" t="s">
        <v>29</v>
      </c>
      <c r="C20" s="22" t="s">
        <v>30</v>
      </c>
      <c r="D20" s="22" t="s">
        <v>31</v>
      </c>
      <c r="E20" s="22" t="s">
        <v>32</v>
      </c>
    </row>
    <row r="21" spans="1:5" x14ac:dyDescent="0.25">
      <c r="A21" s="23" t="s">
        <v>33</v>
      </c>
      <c r="B21" s="23">
        <v>108</v>
      </c>
      <c r="C21" s="23">
        <v>78</v>
      </c>
      <c r="D21" s="23">
        <v>30</v>
      </c>
      <c r="E21" s="24">
        <v>0.72222222222222221</v>
      </c>
    </row>
    <row r="22" spans="1:5" x14ac:dyDescent="0.25">
      <c r="A22" s="23" t="s">
        <v>34</v>
      </c>
      <c r="B22" s="23">
        <v>106</v>
      </c>
      <c r="C22" s="23">
        <v>101</v>
      </c>
      <c r="D22" s="23">
        <v>5</v>
      </c>
      <c r="E22" s="24">
        <v>0.95283018867924529</v>
      </c>
    </row>
    <row r="23" spans="1:5" x14ac:dyDescent="0.25">
      <c r="A23" s="23" t="s">
        <v>35</v>
      </c>
      <c r="B23" s="23">
        <v>83</v>
      </c>
      <c r="C23" s="23">
        <v>83</v>
      </c>
      <c r="D23" s="23"/>
      <c r="E23" s="24">
        <v>1</v>
      </c>
    </row>
    <row r="24" spans="1:5" x14ac:dyDescent="0.25">
      <c r="A24" s="23" t="s">
        <v>36</v>
      </c>
      <c r="B24" s="23">
        <v>88</v>
      </c>
      <c r="C24" s="23">
        <v>84</v>
      </c>
      <c r="D24" s="23">
        <v>4</v>
      </c>
      <c r="E24" s="24">
        <v>0.95454545454545459</v>
      </c>
    </row>
    <row r="25" spans="1:5" x14ac:dyDescent="0.25">
      <c r="A25" s="23" t="s">
        <v>37</v>
      </c>
      <c r="B25" s="23">
        <v>115</v>
      </c>
      <c r="C25" s="23">
        <v>105</v>
      </c>
      <c r="D25" s="23">
        <v>10</v>
      </c>
      <c r="E25" s="24">
        <v>0.91304347826086951</v>
      </c>
    </row>
    <row r="26" spans="1:5" x14ac:dyDescent="0.25">
      <c r="A26" s="23" t="s">
        <v>38</v>
      </c>
      <c r="B26" s="23">
        <v>145</v>
      </c>
      <c r="C26" s="23">
        <v>133</v>
      </c>
      <c r="D26" s="23">
        <v>12</v>
      </c>
      <c r="E26" s="24">
        <v>0.91724137931034477</v>
      </c>
    </row>
    <row r="27" spans="1:5" x14ac:dyDescent="0.25">
      <c r="A27" s="23" t="s">
        <v>39</v>
      </c>
      <c r="B27" s="23">
        <v>136</v>
      </c>
      <c r="C27" s="23">
        <v>128</v>
      </c>
      <c r="D27" s="23">
        <v>8</v>
      </c>
      <c r="E27" s="24">
        <v>0.94117647058823528</v>
      </c>
    </row>
    <row r="28" spans="1:5" x14ac:dyDescent="0.25">
      <c r="A28" s="23" t="s">
        <v>40</v>
      </c>
      <c r="B28" s="23">
        <v>196</v>
      </c>
      <c r="C28" s="23">
        <v>194</v>
      </c>
      <c r="D28" s="23">
        <v>2</v>
      </c>
      <c r="E28" s="24">
        <v>0.98979591836734693</v>
      </c>
    </row>
    <row r="29" spans="1:5" x14ac:dyDescent="0.25">
      <c r="A29" s="23" t="s">
        <v>41</v>
      </c>
      <c r="B29" s="23">
        <v>186</v>
      </c>
      <c r="C29" s="23">
        <v>184</v>
      </c>
      <c r="D29" s="23">
        <v>2</v>
      </c>
      <c r="E29" s="24">
        <v>0.989247311827957</v>
      </c>
    </row>
    <row r="30" spans="1:5" x14ac:dyDescent="0.25">
      <c r="A30" s="23" t="s">
        <v>42</v>
      </c>
      <c r="B30" s="23">
        <v>209</v>
      </c>
      <c r="C30" s="23">
        <v>200</v>
      </c>
      <c r="D30" s="23">
        <v>9</v>
      </c>
      <c r="E30" s="24">
        <v>0.9569377990430622</v>
      </c>
    </row>
    <row r="32" spans="1:5" x14ac:dyDescent="0.25">
      <c r="A32" s="21" t="s">
        <v>60</v>
      </c>
    </row>
    <row r="34" spans="1:1" x14ac:dyDescent="0.25">
      <c r="A34" s="42" t="s">
        <v>75</v>
      </c>
    </row>
  </sheetData>
  <hyperlinks>
    <hyperlink ref="A34" location="Indice!A1" display="Indice" xr:uid="{6432CBC6-DA71-4898-9A30-FBD5566E2FE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2913-0454-49B0-B6E1-FF83AA7ADA00}">
  <dimension ref="A2:H33"/>
  <sheetViews>
    <sheetView zoomScaleNormal="100" workbookViewId="0"/>
  </sheetViews>
  <sheetFormatPr defaultRowHeight="15" x14ac:dyDescent="0.25"/>
  <cols>
    <col min="1" max="1" width="26.85546875" customWidth="1"/>
    <col min="2" max="8" width="10.28515625" customWidth="1"/>
  </cols>
  <sheetData>
    <row r="2" spans="1:8" x14ac:dyDescent="0.25">
      <c r="A2" s="25" t="s">
        <v>51</v>
      </c>
      <c r="B2" s="26" t="s">
        <v>52</v>
      </c>
      <c r="C2" s="26" t="s">
        <v>53</v>
      </c>
      <c r="D2" s="26" t="s">
        <v>43</v>
      </c>
      <c r="E2" s="26" t="s">
        <v>44</v>
      </c>
      <c r="F2" s="26" t="s">
        <v>45</v>
      </c>
      <c r="G2" s="26" t="s">
        <v>24</v>
      </c>
      <c r="H2" s="26" t="s">
        <v>46</v>
      </c>
    </row>
    <row r="3" spans="1:8" x14ac:dyDescent="0.25">
      <c r="A3" s="23" t="s">
        <v>47</v>
      </c>
      <c r="B3" s="23">
        <v>2</v>
      </c>
      <c r="C3" s="23">
        <v>4</v>
      </c>
      <c r="D3" s="23">
        <v>1</v>
      </c>
      <c r="E3" s="23"/>
      <c r="F3" s="23"/>
      <c r="G3" s="23">
        <v>7</v>
      </c>
      <c r="H3" s="27">
        <v>8.7499999999999994E-2</v>
      </c>
    </row>
    <row r="4" spans="1:8" x14ac:dyDescent="0.25">
      <c r="A4" s="23" t="s">
        <v>48</v>
      </c>
      <c r="B4" s="23">
        <v>9</v>
      </c>
      <c r="C4" s="23">
        <v>7</v>
      </c>
      <c r="D4" s="23">
        <v>7</v>
      </c>
      <c r="E4" s="23">
        <v>5</v>
      </c>
      <c r="F4" s="23">
        <v>2</v>
      </c>
      <c r="G4" s="23">
        <v>30</v>
      </c>
      <c r="H4" s="27">
        <v>0.375</v>
      </c>
    </row>
    <row r="5" spans="1:8" x14ac:dyDescent="0.25">
      <c r="A5" s="23" t="s">
        <v>49</v>
      </c>
      <c r="B5" s="23">
        <v>8</v>
      </c>
      <c r="C5" s="23">
        <v>1</v>
      </c>
      <c r="D5" s="23">
        <v>13</v>
      </c>
      <c r="E5" s="23">
        <v>16</v>
      </c>
      <c r="F5" s="23">
        <v>4</v>
      </c>
      <c r="G5" s="23">
        <v>42</v>
      </c>
      <c r="H5" s="27">
        <v>0.52500000000000002</v>
      </c>
    </row>
    <row r="6" spans="1:8" x14ac:dyDescent="0.25">
      <c r="A6" s="23" t="s">
        <v>50</v>
      </c>
      <c r="B6" s="23"/>
      <c r="C6" s="23"/>
      <c r="D6" s="23">
        <v>1</v>
      </c>
      <c r="E6" s="23"/>
      <c r="F6" s="23"/>
      <c r="G6" s="23">
        <v>1</v>
      </c>
      <c r="H6" s="27">
        <v>1.2500000000000001E-2</v>
      </c>
    </row>
    <row r="7" spans="1:8" x14ac:dyDescent="0.25">
      <c r="A7" s="25" t="s">
        <v>24</v>
      </c>
      <c r="B7" s="25">
        <v>19</v>
      </c>
      <c r="C7" s="25">
        <v>12</v>
      </c>
      <c r="D7" s="25">
        <v>22</v>
      </c>
      <c r="E7" s="25">
        <v>21</v>
      </c>
      <c r="F7" s="25">
        <v>6</v>
      </c>
      <c r="G7" s="25">
        <v>80</v>
      </c>
      <c r="H7" s="28">
        <v>1</v>
      </c>
    </row>
    <row r="15" spans="1:8" x14ac:dyDescent="0.25">
      <c r="A15" s="6"/>
      <c r="B15" s="6"/>
      <c r="C15" s="6"/>
      <c r="D15" s="6"/>
      <c r="E15" s="7"/>
      <c r="F15" s="6"/>
      <c r="G15" s="6"/>
    </row>
    <row r="24" spans="1:7" x14ac:dyDescent="0.25">
      <c r="A24" s="25" t="s">
        <v>51</v>
      </c>
      <c r="B24" s="26" t="s">
        <v>52</v>
      </c>
      <c r="C24" s="26" t="s">
        <v>53</v>
      </c>
      <c r="D24" s="26" t="s">
        <v>43</v>
      </c>
      <c r="E24" s="26" t="s">
        <v>44</v>
      </c>
      <c r="F24" s="26" t="s">
        <v>45</v>
      </c>
      <c r="G24" s="26" t="s">
        <v>24</v>
      </c>
    </row>
    <row r="25" spans="1:7" x14ac:dyDescent="0.25">
      <c r="A25" s="23" t="s">
        <v>47</v>
      </c>
      <c r="B25" s="27">
        <v>0.10526315789473684</v>
      </c>
      <c r="C25" s="27">
        <v>0.33333333333333331</v>
      </c>
      <c r="D25" s="27">
        <v>4.5454545454545456E-2</v>
      </c>
      <c r="E25" s="27"/>
      <c r="F25" s="27"/>
      <c r="G25" s="27">
        <v>8.7499999999999994E-2</v>
      </c>
    </row>
    <row r="26" spans="1:7" x14ac:dyDescent="0.25">
      <c r="A26" s="23" t="s">
        <v>48</v>
      </c>
      <c r="B26" s="27">
        <v>0.47368421052631576</v>
      </c>
      <c r="C26" s="27">
        <v>0.58333333333333337</v>
      </c>
      <c r="D26" s="27">
        <v>0.31818181818181818</v>
      </c>
      <c r="E26" s="27">
        <v>0.23809523809523808</v>
      </c>
      <c r="F26" s="27">
        <v>0.33333333333333331</v>
      </c>
      <c r="G26" s="27">
        <v>0.375</v>
      </c>
    </row>
    <row r="27" spans="1:7" x14ac:dyDescent="0.25">
      <c r="A27" s="23" t="s">
        <v>49</v>
      </c>
      <c r="B27" s="27">
        <v>0.42105263157894735</v>
      </c>
      <c r="C27" s="27">
        <v>8.3333333333333329E-2</v>
      </c>
      <c r="D27" s="27">
        <v>0.59090909090909094</v>
      </c>
      <c r="E27" s="27">
        <v>0.76190476190476186</v>
      </c>
      <c r="F27" s="27">
        <v>0.66666666666666663</v>
      </c>
      <c r="G27" s="27">
        <v>0.52500000000000002</v>
      </c>
    </row>
    <row r="28" spans="1:7" x14ac:dyDescent="0.25">
      <c r="A28" s="23" t="s">
        <v>50</v>
      </c>
      <c r="B28" s="27"/>
      <c r="C28" s="27"/>
      <c r="D28" s="27">
        <v>4.5454545454545456E-2</v>
      </c>
      <c r="E28" s="27"/>
      <c r="F28" s="27"/>
      <c r="G28" s="27">
        <v>1.2500000000000001E-2</v>
      </c>
    </row>
    <row r="29" spans="1:7" x14ac:dyDescent="0.25">
      <c r="A29" s="29" t="s">
        <v>24</v>
      </c>
      <c r="B29" s="30">
        <v>1</v>
      </c>
      <c r="C29" s="30">
        <v>1</v>
      </c>
      <c r="D29" s="30">
        <v>1</v>
      </c>
      <c r="E29" s="30">
        <v>1</v>
      </c>
      <c r="F29" s="30">
        <v>1</v>
      </c>
      <c r="G29" s="30">
        <v>1</v>
      </c>
    </row>
    <row r="31" spans="1:7" x14ac:dyDescent="0.25">
      <c r="A31" s="21" t="s">
        <v>61</v>
      </c>
    </row>
    <row r="33" spans="1:1" x14ac:dyDescent="0.25">
      <c r="A33" s="42" t="s">
        <v>75</v>
      </c>
    </row>
  </sheetData>
  <hyperlinks>
    <hyperlink ref="A33" location="Indice!A1" display="Indice" xr:uid="{E012075F-A30C-46DE-97E2-0F0B4958BA1C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347F1-3D61-4FC7-807A-83CD49568468}">
  <dimension ref="A1:G31"/>
  <sheetViews>
    <sheetView zoomScaleNormal="100" workbookViewId="0"/>
  </sheetViews>
  <sheetFormatPr defaultRowHeight="15" x14ac:dyDescent="0.25"/>
  <cols>
    <col min="1" max="1" width="40.7109375" bestFit="1" customWidth="1"/>
    <col min="6" max="7" width="18.28515625" bestFit="1" customWidth="1"/>
  </cols>
  <sheetData>
    <row r="1" spans="1:7" x14ac:dyDescent="0.25">
      <c r="A1" s="6"/>
      <c r="B1" s="6"/>
      <c r="C1" s="6"/>
      <c r="D1" s="6"/>
      <c r="E1" s="7"/>
      <c r="F1" s="6"/>
      <c r="G1" s="6"/>
    </row>
    <row r="2" spans="1:7" x14ac:dyDescent="0.25">
      <c r="A2" s="25" t="s">
        <v>51</v>
      </c>
      <c r="B2" s="26" t="s">
        <v>52</v>
      </c>
      <c r="C2" s="26" t="s">
        <v>43</v>
      </c>
      <c r="D2" s="26" t="s">
        <v>44</v>
      </c>
      <c r="E2" s="26" t="s">
        <v>24</v>
      </c>
      <c r="F2" s="26" t="s">
        <v>46</v>
      </c>
    </row>
    <row r="3" spans="1:7" x14ac:dyDescent="0.25">
      <c r="A3" s="23" t="s">
        <v>48</v>
      </c>
      <c r="B3" s="23"/>
      <c r="C3" s="23">
        <v>1</v>
      </c>
      <c r="D3" s="23"/>
      <c r="E3" s="23">
        <v>1</v>
      </c>
      <c r="F3" s="27">
        <f>E3/$E$6</f>
        <v>9.0909090909090912E-2</v>
      </c>
    </row>
    <row r="4" spans="1:7" x14ac:dyDescent="0.25">
      <c r="A4" s="23" t="s">
        <v>49</v>
      </c>
      <c r="B4" s="23">
        <v>1</v>
      </c>
      <c r="C4" s="23">
        <v>5</v>
      </c>
      <c r="D4" s="23">
        <v>2</v>
      </c>
      <c r="E4" s="23">
        <v>8</v>
      </c>
      <c r="F4" s="27">
        <f t="shared" ref="F4:F6" si="0">E4/$E$6</f>
        <v>0.72727272727272729</v>
      </c>
    </row>
    <row r="5" spans="1:7" x14ac:dyDescent="0.25">
      <c r="A5" s="23" t="s">
        <v>50</v>
      </c>
      <c r="B5" s="23"/>
      <c r="C5" s="23">
        <v>1</v>
      </c>
      <c r="D5" s="23">
        <v>1</v>
      </c>
      <c r="E5" s="23">
        <v>2</v>
      </c>
      <c r="F5" s="27">
        <f t="shared" si="0"/>
        <v>0.18181818181818182</v>
      </c>
    </row>
    <row r="6" spans="1:7" x14ac:dyDescent="0.25">
      <c r="A6" s="29" t="s">
        <v>24</v>
      </c>
      <c r="B6" s="25">
        <v>1</v>
      </c>
      <c r="C6" s="25">
        <v>7</v>
      </c>
      <c r="D6" s="25">
        <v>3</v>
      </c>
      <c r="E6" s="25">
        <v>11</v>
      </c>
      <c r="F6" s="28">
        <f t="shared" si="0"/>
        <v>1</v>
      </c>
    </row>
    <row r="23" spans="1:5" x14ac:dyDescent="0.25">
      <c r="A23" s="29" t="s">
        <v>51</v>
      </c>
      <c r="B23" s="33" t="s">
        <v>52</v>
      </c>
      <c r="C23" s="33" t="s">
        <v>43</v>
      </c>
      <c r="D23" s="33" t="s">
        <v>44</v>
      </c>
      <c r="E23" s="33" t="s">
        <v>24</v>
      </c>
    </row>
    <row r="24" spans="1:5" x14ac:dyDescent="0.25">
      <c r="A24" s="23" t="s">
        <v>48</v>
      </c>
      <c r="B24" s="27"/>
      <c r="C24" s="27">
        <f>C3/C$6</f>
        <v>0.14285714285714285</v>
      </c>
      <c r="D24" s="27"/>
      <c r="E24" s="27">
        <f>E3/E$6</f>
        <v>9.0909090909090912E-2</v>
      </c>
    </row>
    <row r="25" spans="1:5" x14ac:dyDescent="0.25">
      <c r="A25" s="23" t="s">
        <v>49</v>
      </c>
      <c r="B25" s="31">
        <f>B4/B$6</f>
        <v>1</v>
      </c>
      <c r="C25" s="31">
        <f>C4/C$6</f>
        <v>0.7142857142857143</v>
      </c>
      <c r="D25" s="31">
        <f>D4/D$6</f>
        <v>0.66666666666666663</v>
      </c>
      <c r="E25" s="31">
        <f>E4/E$6</f>
        <v>0.72727272727272729</v>
      </c>
    </row>
    <row r="26" spans="1:5" x14ac:dyDescent="0.25">
      <c r="A26" s="23" t="s">
        <v>50</v>
      </c>
      <c r="B26" s="31"/>
      <c r="C26" s="31">
        <f>C5/C$6</f>
        <v>0.14285714285714285</v>
      </c>
      <c r="D26" s="31">
        <f>D5/D$6</f>
        <v>0.33333333333333331</v>
      </c>
      <c r="E26" s="31">
        <f>E5/E$6</f>
        <v>0.18181818181818182</v>
      </c>
    </row>
    <row r="27" spans="1:5" x14ac:dyDescent="0.25">
      <c r="A27" s="29" t="s">
        <v>24</v>
      </c>
      <c r="B27" s="32">
        <f>B6/B$6</f>
        <v>1</v>
      </c>
      <c r="C27" s="32">
        <f>C6/C$6</f>
        <v>1</v>
      </c>
      <c r="D27" s="32">
        <f>D6/D$6</f>
        <v>1</v>
      </c>
      <c r="E27" s="32">
        <f>E6/E$6</f>
        <v>1</v>
      </c>
    </row>
    <row r="29" spans="1:5" x14ac:dyDescent="0.25">
      <c r="A29" s="21" t="s">
        <v>61</v>
      </c>
    </row>
    <row r="31" spans="1:5" x14ac:dyDescent="0.25">
      <c r="A31" s="42" t="s">
        <v>75</v>
      </c>
    </row>
  </sheetData>
  <hyperlinks>
    <hyperlink ref="A31" location="Indice!A1" display="Indice" xr:uid="{7B527B15-E05F-4829-8586-1D812831B361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FC2AA-5833-4443-A233-4325BB999120}">
  <dimension ref="A2:D9"/>
  <sheetViews>
    <sheetView zoomScaleNormal="100" workbookViewId="0"/>
  </sheetViews>
  <sheetFormatPr defaultRowHeight="15" x14ac:dyDescent="0.25"/>
  <cols>
    <col min="1" max="1" width="33.5703125" bestFit="1" customWidth="1"/>
    <col min="2" max="2" width="27.7109375" bestFit="1" customWidth="1"/>
    <col min="3" max="3" width="17.7109375" bestFit="1" customWidth="1"/>
  </cols>
  <sheetData>
    <row r="2" spans="1:4" x14ac:dyDescent="0.25">
      <c r="A2" s="8" t="s">
        <v>54</v>
      </c>
      <c r="B2" s="8" t="s">
        <v>55</v>
      </c>
      <c r="C2" s="8" t="s">
        <v>56</v>
      </c>
      <c r="D2" s="9" t="s">
        <v>46</v>
      </c>
    </row>
    <row r="3" spans="1:4" x14ac:dyDescent="0.25">
      <c r="A3" s="10" t="s">
        <v>57</v>
      </c>
      <c r="B3" s="11">
        <v>32</v>
      </c>
      <c r="C3" s="11">
        <v>2</v>
      </c>
      <c r="D3" s="16">
        <v>6.3E-2</v>
      </c>
    </row>
    <row r="4" spans="1:4" x14ac:dyDescent="0.25">
      <c r="A4" s="10" t="s">
        <v>58</v>
      </c>
      <c r="B4" s="11">
        <v>2</v>
      </c>
      <c r="C4" s="11">
        <v>2</v>
      </c>
      <c r="D4" s="16">
        <v>1</v>
      </c>
    </row>
    <row r="5" spans="1:4" x14ac:dyDescent="0.25">
      <c r="A5" s="12" t="s">
        <v>24</v>
      </c>
      <c r="B5" s="8">
        <v>34</v>
      </c>
      <c r="C5" s="8">
        <v>4</v>
      </c>
      <c r="D5" s="17">
        <v>0.11799999999999999</v>
      </c>
    </row>
    <row r="7" spans="1:4" x14ac:dyDescent="0.25">
      <c r="A7" s="21" t="s">
        <v>63</v>
      </c>
    </row>
    <row r="9" spans="1:4" x14ac:dyDescent="0.25">
      <c r="A9" s="42" t="s">
        <v>75</v>
      </c>
    </row>
  </sheetData>
  <hyperlinks>
    <hyperlink ref="A9" location="Indice!A1" display="Indice" xr:uid="{7A98A2AE-A386-42E2-8035-52E8A836B914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8C17F-6D25-4FFE-A80B-E07274E27627}">
  <dimension ref="A1:D24"/>
  <sheetViews>
    <sheetView zoomScaleNormal="100" workbookViewId="0"/>
  </sheetViews>
  <sheetFormatPr defaultColWidth="9.28515625" defaultRowHeight="15" x14ac:dyDescent="0.25"/>
  <cols>
    <col min="1" max="1" width="58" style="1" bestFit="1" customWidth="1"/>
    <col min="2" max="3" width="12.85546875" style="1" customWidth="1"/>
    <col min="4" max="4" width="20.42578125" style="1" customWidth="1"/>
    <col min="5" max="5" width="12.7109375" style="1" customWidth="1"/>
    <col min="6" max="6" width="9.28515625" style="1" customWidth="1"/>
    <col min="7" max="7" width="16.5703125" style="1" customWidth="1"/>
    <col min="8" max="16384" width="9.28515625" style="1"/>
  </cols>
  <sheetData>
    <row r="1" spans="1:4" x14ac:dyDescent="0.25">
      <c r="D1" s="4"/>
    </row>
    <row r="2" spans="1:4" x14ac:dyDescent="0.25">
      <c r="A2" s="8" t="s">
        <v>25</v>
      </c>
      <c r="B2" s="8" t="s">
        <v>26</v>
      </c>
      <c r="C2" s="8" t="s">
        <v>27</v>
      </c>
      <c r="D2" s="4"/>
    </row>
    <row r="3" spans="1:4" x14ac:dyDescent="0.25">
      <c r="A3" s="10" t="s">
        <v>0</v>
      </c>
      <c r="B3" s="11">
        <v>0.61</v>
      </c>
      <c r="C3" s="11">
        <v>0.77</v>
      </c>
      <c r="D3" s="4"/>
    </row>
    <row r="4" spans="1:4" x14ac:dyDescent="0.25">
      <c r="A4" s="10" t="s">
        <v>1</v>
      </c>
      <c r="B4" s="11">
        <v>0.78</v>
      </c>
      <c r="C4" s="11">
        <v>0.84</v>
      </c>
      <c r="D4" s="4"/>
    </row>
    <row r="5" spans="1:4" x14ac:dyDescent="0.25">
      <c r="A5" s="10" t="s">
        <v>2</v>
      </c>
      <c r="B5" s="11">
        <v>0.75</v>
      </c>
      <c r="C5" s="11">
        <v>0.82</v>
      </c>
      <c r="D5" s="4"/>
    </row>
    <row r="6" spans="1:4" x14ac:dyDescent="0.25">
      <c r="A6" s="10" t="s">
        <v>3</v>
      </c>
      <c r="B6" s="11">
        <v>0.63</v>
      </c>
      <c r="C6" s="11">
        <v>0.84</v>
      </c>
      <c r="D6" s="4"/>
    </row>
    <row r="7" spans="1:4" x14ac:dyDescent="0.25">
      <c r="A7" s="10" t="s">
        <v>4</v>
      </c>
      <c r="B7" s="11">
        <v>0.65</v>
      </c>
      <c r="C7" s="11">
        <v>0.79</v>
      </c>
      <c r="D7" s="4"/>
    </row>
    <row r="8" spans="1:4" x14ac:dyDescent="0.25">
      <c r="A8" s="10" t="s">
        <v>5</v>
      </c>
      <c r="B8" s="11">
        <v>0.61</v>
      </c>
      <c r="C8" s="11">
        <v>0.65</v>
      </c>
      <c r="D8" s="4"/>
    </row>
    <row r="9" spans="1:4" x14ac:dyDescent="0.25">
      <c r="A9" s="10" t="s">
        <v>6</v>
      </c>
      <c r="B9" s="11">
        <v>0.6</v>
      </c>
      <c r="C9" s="11">
        <v>0.79</v>
      </c>
      <c r="D9" s="4"/>
    </row>
    <row r="10" spans="1:4" x14ac:dyDescent="0.25">
      <c r="A10" s="10" t="s">
        <v>7</v>
      </c>
      <c r="B10" s="11">
        <v>0.47</v>
      </c>
      <c r="C10" s="11">
        <v>0.61</v>
      </c>
      <c r="D10" s="4"/>
    </row>
    <row r="11" spans="1:4" x14ac:dyDescent="0.25">
      <c r="A11" s="10" t="s">
        <v>8</v>
      </c>
      <c r="B11" s="11">
        <v>0.63</v>
      </c>
      <c r="C11" s="11">
        <v>0.71</v>
      </c>
      <c r="D11" s="4"/>
    </row>
    <row r="12" spans="1:4" x14ac:dyDescent="0.25">
      <c r="A12" s="10" t="s">
        <v>9</v>
      </c>
      <c r="B12" s="11">
        <v>0.65</v>
      </c>
      <c r="C12" s="11">
        <v>0.79</v>
      </c>
      <c r="D12" s="4"/>
    </row>
    <row r="13" spans="1:4" x14ac:dyDescent="0.25">
      <c r="A13" s="10" t="s">
        <v>10</v>
      </c>
      <c r="B13" s="11">
        <v>0.57999999999999996</v>
      </c>
      <c r="C13" s="11">
        <v>0.66</v>
      </c>
      <c r="D13" s="4"/>
    </row>
    <row r="14" spans="1:4" x14ac:dyDescent="0.25">
      <c r="A14" s="10" t="s">
        <v>59</v>
      </c>
      <c r="B14" s="11">
        <v>0.56000000000000005</v>
      </c>
      <c r="C14" s="11">
        <v>0.69</v>
      </c>
      <c r="D14" s="4"/>
    </row>
    <row r="15" spans="1:4" x14ac:dyDescent="0.25">
      <c r="A15" s="10" t="s">
        <v>12</v>
      </c>
      <c r="B15" s="11">
        <v>0.54</v>
      </c>
      <c r="C15" s="11">
        <v>0.8</v>
      </c>
    </row>
    <row r="16" spans="1:4" x14ac:dyDescent="0.25">
      <c r="A16" s="10" t="s">
        <v>13</v>
      </c>
      <c r="B16" s="13">
        <v>0.5</v>
      </c>
      <c r="C16" s="11">
        <v>0.66</v>
      </c>
    </row>
    <row r="17" spans="1:3" x14ac:dyDescent="0.25">
      <c r="A17" s="10" t="s">
        <v>14</v>
      </c>
      <c r="B17" s="11">
        <v>0.46</v>
      </c>
      <c r="C17" s="11">
        <v>0.7</v>
      </c>
    </row>
    <row r="18" spans="1:3" x14ac:dyDescent="0.25">
      <c r="A18" s="10" t="s">
        <v>15</v>
      </c>
      <c r="B18" s="34"/>
      <c r="C18" s="13">
        <v>0.6</v>
      </c>
    </row>
    <row r="19" spans="1:3" x14ac:dyDescent="0.25">
      <c r="A19" s="10" t="s">
        <v>16</v>
      </c>
      <c r="B19" s="11">
        <v>0.43</v>
      </c>
      <c r="C19" s="11">
        <v>0.57999999999999996</v>
      </c>
    </row>
    <row r="21" spans="1:3" x14ac:dyDescent="0.2">
      <c r="A21" s="21" t="s">
        <v>63</v>
      </c>
    </row>
    <row r="22" spans="1:3" x14ac:dyDescent="0.25">
      <c r="A22" s="35" t="s">
        <v>62</v>
      </c>
    </row>
    <row r="24" spans="1:3" x14ac:dyDescent="0.25">
      <c r="A24" s="42" t="s">
        <v>75</v>
      </c>
    </row>
  </sheetData>
  <hyperlinks>
    <hyperlink ref="A24" location="Indice!A1" display="Indice" xr:uid="{FABB8594-2E12-4BA8-98C1-780C0B571C17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5734-ED84-4E24-9642-631E55B37DC8}">
  <dimension ref="A2:F23"/>
  <sheetViews>
    <sheetView zoomScaleNormal="100" workbookViewId="0"/>
  </sheetViews>
  <sheetFormatPr defaultRowHeight="15" x14ac:dyDescent="0.25"/>
  <cols>
    <col min="1" max="1" width="58" bestFit="1" customWidth="1"/>
  </cols>
  <sheetData>
    <row r="2" spans="1:6" x14ac:dyDescent="0.25">
      <c r="A2" s="14" t="s">
        <v>25</v>
      </c>
      <c r="B2" s="14" t="s">
        <v>52</v>
      </c>
      <c r="C2" s="14" t="s">
        <v>53</v>
      </c>
      <c r="D2" s="14" t="s">
        <v>43</v>
      </c>
      <c r="E2" s="14" t="s">
        <v>44</v>
      </c>
      <c r="F2" s="14" t="s">
        <v>45</v>
      </c>
    </row>
    <row r="3" spans="1:6" x14ac:dyDescent="0.25">
      <c r="A3" s="10" t="s">
        <v>0</v>
      </c>
      <c r="B3" s="20">
        <v>0.63</v>
      </c>
      <c r="C3" s="20">
        <v>0.66700000000000004</v>
      </c>
      <c r="D3" s="20">
        <v>0.6</v>
      </c>
      <c r="E3" s="20">
        <v>0.40600000000000003</v>
      </c>
      <c r="F3" s="20">
        <v>0.27300000000000002</v>
      </c>
    </row>
    <row r="4" spans="1:6" x14ac:dyDescent="0.25">
      <c r="A4" s="10" t="s">
        <v>1</v>
      </c>
      <c r="B4" s="18">
        <v>0.88900000000000001</v>
      </c>
      <c r="C4" s="18">
        <v>0.64300000000000002</v>
      </c>
      <c r="D4" s="18">
        <v>0.59099999999999997</v>
      </c>
      <c r="E4" s="18">
        <v>0.44400000000000001</v>
      </c>
      <c r="F4" s="18">
        <v>0.3</v>
      </c>
    </row>
    <row r="5" spans="1:6" x14ac:dyDescent="0.25">
      <c r="A5" s="10" t="s">
        <v>2</v>
      </c>
      <c r="B5" s="18">
        <v>0.56499999999999995</v>
      </c>
      <c r="C5" s="18">
        <v>0.61499999999999999</v>
      </c>
      <c r="D5" s="18">
        <v>0.39100000000000001</v>
      </c>
      <c r="E5" s="18">
        <v>0.57099999999999995</v>
      </c>
      <c r="F5" s="18">
        <v>0.28599999999999998</v>
      </c>
    </row>
    <row r="6" spans="1:6" x14ac:dyDescent="0.25">
      <c r="A6" s="10" t="s">
        <v>3</v>
      </c>
      <c r="B6" s="18">
        <v>0.44400000000000001</v>
      </c>
      <c r="C6" s="18">
        <v>0.7</v>
      </c>
      <c r="D6" s="18">
        <v>0.45500000000000002</v>
      </c>
      <c r="E6" s="18">
        <v>0.13300000000000001</v>
      </c>
      <c r="F6" s="18">
        <v>0.33300000000000002</v>
      </c>
    </row>
    <row r="7" spans="1:6" x14ac:dyDescent="0.25">
      <c r="A7" s="10" t="s">
        <v>4</v>
      </c>
      <c r="B7" s="18">
        <v>0.60399999999999998</v>
      </c>
      <c r="C7" s="18">
        <v>0.69199999999999995</v>
      </c>
      <c r="D7" s="18">
        <v>0.54200000000000004</v>
      </c>
      <c r="E7" s="18">
        <v>0.41899999999999998</v>
      </c>
      <c r="F7" s="18">
        <v>9.0999999999999998E-2</v>
      </c>
    </row>
    <row r="8" spans="1:6" x14ac:dyDescent="0.25">
      <c r="A8" s="10" t="s">
        <v>5</v>
      </c>
      <c r="B8" s="18">
        <v>0.78600000000000003</v>
      </c>
      <c r="C8" s="18">
        <v>0.79400000000000004</v>
      </c>
      <c r="D8" s="18">
        <v>0.46300000000000002</v>
      </c>
      <c r="E8" s="18">
        <v>0.48699999999999999</v>
      </c>
      <c r="F8" s="18">
        <v>0.14299999999999999</v>
      </c>
    </row>
    <row r="9" spans="1:6" x14ac:dyDescent="0.25">
      <c r="A9" s="10" t="s">
        <v>6</v>
      </c>
      <c r="B9" s="18">
        <v>0.81799999999999995</v>
      </c>
      <c r="C9" s="18">
        <v>0.6</v>
      </c>
      <c r="D9" s="18">
        <v>0.5</v>
      </c>
      <c r="E9" s="18">
        <v>0.47599999999999998</v>
      </c>
      <c r="F9" s="18">
        <v>0.25</v>
      </c>
    </row>
    <row r="10" spans="1:6" x14ac:dyDescent="0.25">
      <c r="A10" s="10" t="s">
        <v>7</v>
      </c>
      <c r="B10" s="18">
        <v>0.58299999999999996</v>
      </c>
      <c r="C10" s="18">
        <v>0.58299999999999996</v>
      </c>
      <c r="D10" s="18">
        <v>0.33300000000000002</v>
      </c>
      <c r="E10" s="18">
        <v>0.35299999999999998</v>
      </c>
      <c r="F10" s="18">
        <v>0.28599999999999998</v>
      </c>
    </row>
    <row r="11" spans="1:6" x14ac:dyDescent="0.25">
      <c r="A11" s="10" t="s">
        <v>8</v>
      </c>
      <c r="B11" s="18">
        <v>0.41699999999999998</v>
      </c>
      <c r="C11" s="18">
        <v>0.72699999999999998</v>
      </c>
      <c r="D11" s="18">
        <v>0.5</v>
      </c>
      <c r="E11" s="18">
        <v>0.54500000000000004</v>
      </c>
      <c r="F11" s="18">
        <v>0.5</v>
      </c>
    </row>
    <row r="12" spans="1:6" x14ac:dyDescent="0.25">
      <c r="A12" s="10" t="s">
        <v>9</v>
      </c>
      <c r="B12" s="18">
        <v>0.51500000000000001</v>
      </c>
      <c r="C12" s="18">
        <v>0.75</v>
      </c>
      <c r="D12" s="18">
        <v>0.51500000000000001</v>
      </c>
      <c r="E12" s="18">
        <v>0.5</v>
      </c>
      <c r="F12" s="18">
        <v>0.45500000000000002</v>
      </c>
    </row>
    <row r="13" spans="1:6" x14ac:dyDescent="0.25">
      <c r="A13" s="10" t="s">
        <v>10</v>
      </c>
      <c r="B13" s="18">
        <v>0.67700000000000005</v>
      </c>
      <c r="C13" s="18">
        <v>0.68600000000000005</v>
      </c>
      <c r="D13" s="18">
        <v>0.5</v>
      </c>
      <c r="E13" s="18">
        <v>0.33300000000000002</v>
      </c>
      <c r="F13" s="18">
        <v>0.28599999999999998</v>
      </c>
    </row>
    <row r="14" spans="1:6" x14ac:dyDescent="0.25">
      <c r="A14" s="10" t="s">
        <v>59</v>
      </c>
      <c r="B14" s="18">
        <v>0.59</v>
      </c>
      <c r="C14" s="18">
        <v>0.73</v>
      </c>
      <c r="D14" s="18">
        <v>0.42</v>
      </c>
      <c r="E14" s="18">
        <v>0.39</v>
      </c>
      <c r="F14" s="18">
        <v>0.15</v>
      </c>
    </row>
    <row r="15" spans="1:6" x14ac:dyDescent="0.25">
      <c r="A15" s="10" t="s">
        <v>12</v>
      </c>
      <c r="B15" s="18">
        <v>0.5</v>
      </c>
      <c r="C15" s="18">
        <v>0.63600000000000001</v>
      </c>
      <c r="D15" s="18">
        <v>0.45</v>
      </c>
      <c r="E15" s="18">
        <v>0.53800000000000003</v>
      </c>
      <c r="F15" s="18">
        <v>0.14299999999999999</v>
      </c>
    </row>
    <row r="16" spans="1:6" x14ac:dyDescent="0.25">
      <c r="A16" s="10" t="s">
        <v>13</v>
      </c>
      <c r="B16" s="18">
        <v>0.625</v>
      </c>
      <c r="C16" s="18">
        <v>0.66700000000000004</v>
      </c>
      <c r="D16" s="18">
        <v>0.48</v>
      </c>
      <c r="E16" s="18">
        <v>0.28599999999999998</v>
      </c>
      <c r="F16" s="18">
        <v>0.26700000000000002</v>
      </c>
    </row>
    <row r="17" spans="1:6" x14ac:dyDescent="0.25">
      <c r="A17" s="10" t="s">
        <v>23</v>
      </c>
      <c r="B17" s="18">
        <v>0.51100000000000001</v>
      </c>
      <c r="C17" s="18">
        <v>0.6</v>
      </c>
      <c r="D17" s="18">
        <v>0.36699999999999999</v>
      </c>
      <c r="E17" s="18">
        <v>0.20499999999999999</v>
      </c>
      <c r="F17" s="18">
        <v>0.38500000000000001</v>
      </c>
    </row>
    <row r="18" spans="1:6" x14ac:dyDescent="0.25">
      <c r="A18" s="10" t="s">
        <v>16</v>
      </c>
      <c r="B18" s="18">
        <v>0.625</v>
      </c>
      <c r="C18" s="18">
        <v>0.54500000000000004</v>
      </c>
      <c r="D18" s="18">
        <v>0.48499999999999999</v>
      </c>
      <c r="E18" s="18">
        <v>0.192</v>
      </c>
      <c r="F18" s="18">
        <v>0.154</v>
      </c>
    </row>
    <row r="19" spans="1:6" x14ac:dyDescent="0.25">
      <c r="A19" s="15" t="s">
        <v>24</v>
      </c>
      <c r="B19" s="19">
        <v>0.61499999999999999</v>
      </c>
      <c r="C19" s="19">
        <v>0.67400000000000004</v>
      </c>
      <c r="D19" s="19">
        <v>0.47499999999999998</v>
      </c>
      <c r="E19" s="19">
        <v>0.38700000000000001</v>
      </c>
      <c r="F19" s="19">
        <v>0.24199999999999999</v>
      </c>
    </row>
    <row r="21" spans="1:6" x14ac:dyDescent="0.25">
      <c r="A21" s="21" t="s">
        <v>63</v>
      </c>
    </row>
    <row r="23" spans="1:6" x14ac:dyDescent="0.25">
      <c r="A23" s="42" t="s">
        <v>75</v>
      </c>
    </row>
  </sheetData>
  <hyperlinks>
    <hyperlink ref="A23" location="Indice!A1" display="Indice" xr:uid="{D6CF8F76-349B-4163-8B79-D8068A74B7B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E3296-847C-481B-AC44-CAD74E5921A3}">
  <dimension ref="A31:N52"/>
  <sheetViews>
    <sheetView zoomScaleNormal="100" workbookViewId="0"/>
  </sheetViews>
  <sheetFormatPr defaultColWidth="9.28515625" defaultRowHeight="15" x14ac:dyDescent="0.25"/>
  <cols>
    <col min="1" max="1" width="61.7109375" style="1" customWidth="1"/>
    <col min="2" max="2" width="12.7109375" style="1" bestFit="1" customWidth="1"/>
    <col min="3" max="3" width="10.5703125" style="1" customWidth="1"/>
    <col min="4" max="4" width="10.42578125" style="1" customWidth="1"/>
    <col min="5" max="5" width="10.7109375" style="1" customWidth="1"/>
    <col min="6" max="6" width="9.28515625" style="1" bestFit="1" customWidth="1"/>
    <col min="7" max="7" width="9" style="1" bestFit="1" customWidth="1"/>
    <col min="8" max="8" width="9.28515625" style="1" bestFit="1" customWidth="1"/>
    <col min="9" max="9" width="11.5703125" style="1" customWidth="1"/>
    <col min="10" max="10" width="9" style="1" bestFit="1" customWidth="1"/>
    <col min="11" max="11" width="12.28515625" style="1" customWidth="1"/>
    <col min="12" max="12" width="10.7109375" style="1" customWidth="1"/>
    <col min="13" max="13" width="10.28515625" style="1" customWidth="1"/>
    <col min="14" max="14" width="10.28515625" style="2" bestFit="1" customWidth="1"/>
    <col min="15" max="16384" width="9.28515625" style="1"/>
  </cols>
  <sheetData>
    <row r="31" spans="1:14" s="3" customFormat="1" ht="26.25" customHeight="1" x14ac:dyDescent="0.25">
      <c r="A31" s="36" t="s">
        <v>25</v>
      </c>
      <c r="B31" s="36" t="s">
        <v>17</v>
      </c>
      <c r="C31" s="36" t="s">
        <v>18</v>
      </c>
      <c r="D31" s="36" t="s">
        <v>19</v>
      </c>
      <c r="E31" s="36" t="s">
        <v>20</v>
      </c>
      <c r="F31" s="36" t="s">
        <v>21</v>
      </c>
      <c r="G31" s="36" t="s">
        <v>22</v>
      </c>
    </row>
    <row r="32" spans="1:14" x14ac:dyDescent="0.25">
      <c r="A32" s="34" t="s">
        <v>0</v>
      </c>
      <c r="B32" s="37">
        <v>0.62962962962962965</v>
      </c>
      <c r="C32" s="37">
        <v>0.66666666666666663</v>
      </c>
      <c r="D32" s="37">
        <v>0.6</v>
      </c>
      <c r="E32" s="37">
        <v>0.40625</v>
      </c>
      <c r="F32" s="37">
        <v>0.27272727272727271</v>
      </c>
      <c r="G32" s="38">
        <v>0.53781512605042014</v>
      </c>
      <c r="I32" s="5"/>
      <c r="J32" s="5"/>
      <c r="K32" s="5"/>
      <c r="L32" s="5"/>
      <c r="M32" s="5"/>
      <c r="N32" s="5"/>
    </row>
    <row r="33" spans="1:14" x14ac:dyDescent="0.25">
      <c r="A33" s="34" t="s">
        <v>1</v>
      </c>
      <c r="B33" s="37">
        <v>0.88888888888888884</v>
      </c>
      <c r="C33" s="37">
        <v>0.6428571428571429</v>
      </c>
      <c r="D33" s="37">
        <v>0.59090909090909094</v>
      </c>
      <c r="E33" s="37">
        <v>0.44444444444444442</v>
      </c>
      <c r="F33" s="37">
        <v>0.3</v>
      </c>
      <c r="G33" s="38">
        <v>0.59756097560975607</v>
      </c>
      <c r="I33" s="5"/>
      <c r="J33" s="5"/>
      <c r="K33" s="5"/>
      <c r="L33" s="5"/>
      <c r="M33" s="5"/>
      <c r="N33" s="5"/>
    </row>
    <row r="34" spans="1:14" x14ac:dyDescent="0.25">
      <c r="A34" s="34" t="s">
        <v>2</v>
      </c>
      <c r="B34" s="37">
        <v>0.56521739130434778</v>
      </c>
      <c r="C34" s="37">
        <v>0.61538461538461542</v>
      </c>
      <c r="D34" s="37">
        <v>0.39130434782608697</v>
      </c>
      <c r="E34" s="37">
        <v>0.5714285714285714</v>
      </c>
      <c r="F34" s="37">
        <v>0.2857142857142857</v>
      </c>
      <c r="G34" s="38">
        <v>0.50877192982456143</v>
      </c>
      <c r="I34" s="5"/>
      <c r="J34" s="5"/>
      <c r="K34" s="5"/>
      <c r="L34" s="5"/>
      <c r="M34" s="5"/>
      <c r="N34" s="5"/>
    </row>
    <row r="35" spans="1:14" x14ac:dyDescent="0.25">
      <c r="A35" s="34" t="s">
        <v>3</v>
      </c>
      <c r="B35" s="37">
        <v>0.44444444444444442</v>
      </c>
      <c r="C35" s="37">
        <v>0.7</v>
      </c>
      <c r="D35" s="37">
        <v>0.45454545454545453</v>
      </c>
      <c r="E35" s="37">
        <v>0.13333333333333333</v>
      </c>
      <c r="F35" s="37">
        <v>0.33333333333333331</v>
      </c>
      <c r="G35" s="38">
        <v>0.39215686274509803</v>
      </c>
      <c r="I35" s="5"/>
      <c r="J35" s="5"/>
      <c r="K35" s="5"/>
      <c r="L35" s="5"/>
      <c r="M35" s="5"/>
      <c r="N35" s="5"/>
    </row>
    <row r="36" spans="1:14" x14ac:dyDescent="0.25">
      <c r="A36" s="34" t="s">
        <v>4</v>
      </c>
      <c r="B36" s="37">
        <v>0.60416666666666663</v>
      </c>
      <c r="C36" s="37">
        <v>0.69230769230769229</v>
      </c>
      <c r="D36" s="37">
        <v>0.5423728813559322</v>
      </c>
      <c r="E36" s="37">
        <v>0.41860465116279072</v>
      </c>
      <c r="F36" s="37">
        <v>9.0909090909090912E-2</v>
      </c>
      <c r="G36" s="38">
        <v>0.51184834123222744</v>
      </c>
      <c r="I36" s="5"/>
      <c r="J36" s="5"/>
      <c r="K36" s="5"/>
      <c r="L36" s="5"/>
      <c r="M36" s="5"/>
      <c r="N36" s="5"/>
    </row>
    <row r="37" spans="1:14" x14ac:dyDescent="0.25">
      <c r="A37" s="34" t="s">
        <v>5</v>
      </c>
      <c r="B37" s="37">
        <v>0.7857142857142857</v>
      </c>
      <c r="C37" s="37">
        <v>0.79411764705882348</v>
      </c>
      <c r="D37" s="37">
        <v>0.46296296296296297</v>
      </c>
      <c r="E37" s="37">
        <v>0.48717948717948717</v>
      </c>
      <c r="F37" s="37">
        <v>0.14285714285714285</v>
      </c>
      <c r="G37" s="38">
        <v>0.56315789473684208</v>
      </c>
      <c r="I37" s="5"/>
      <c r="J37" s="5"/>
      <c r="K37" s="5"/>
      <c r="L37" s="5"/>
      <c r="M37" s="5"/>
      <c r="N37" s="5"/>
    </row>
    <row r="38" spans="1:14" x14ac:dyDescent="0.25">
      <c r="A38" s="34" t="s">
        <v>6</v>
      </c>
      <c r="B38" s="37">
        <v>0.81818181818181823</v>
      </c>
      <c r="C38" s="37">
        <v>0.6</v>
      </c>
      <c r="D38" s="37">
        <v>0.5</v>
      </c>
      <c r="E38" s="37">
        <v>0.47619047619047616</v>
      </c>
      <c r="F38" s="37">
        <v>0.25</v>
      </c>
      <c r="G38" s="38">
        <v>0.53846153846153844</v>
      </c>
      <c r="I38" s="5"/>
      <c r="J38" s="5"/>
      <c r="K38" s="5"/>
      <c r="L38" s="5"/>
      <c r="M38" s="5"/>
      <c r="N38" s="5"/>
    </row>
    <row r="39" spans="1:14" x14ac:dyDescent="0.25">
      <c r="A39" s="34" t="s">
        <v>7</v>
      </c>
      <c r="B39" s="37">
        <v>0.58333333333333337</v>
      </c>
      <c r="C39" s="37">
        <v>0.58333333333333337</v>
      </c>
      <c r="D39" s="37">
        <v>0.33333333333333331</v>
      </c>
      <c r="E39" s="37">
        <v>0.35294117647058826</v>
      </c>
      <c r="F39" s="37">
        <v>0.2857142857142857</v>
      </c>
      <c r="G39" s="38">
        <v>0.42857142857142855</v>
      </c>
      <c r="I39" s="5"/>
      <c r="J39" s="5"/>
      <c r="K39" s="5"/>
      <c r="L39" s="5"/>
      <c r="M39" s="5"/>
      <c r="N39" s="5"/>
    </row>
    <row r="40" spans="1:14" x14ac:dyDescent="0.25">
      <c r="A40" s="34" t="s">
        <v>8</v>
      </c>
      <c r="B40" s="37">
        <v>0.41666666666666669</v>
      </c>
      <c r="C40" s="37">
        <v>0.72727272727272729</v>
      </c>
      <c r="D40" s="37">
        <v>0.5</v>
      </c>
      <c r="E40" s="37">
        <v>0.54545454545454541</v>
      </c>
      <c r="F40" s="37">
        <v>0.5</v>
      </c>
      <c r="G40" s="38">
        <v>0.53623188405797106</v>
      </c>
      <c r="I40" s="5"/>
      <c r="J40" s="5"/>
      <c r="K40" s="5"/>
      <c r="L40" s="5"/>
      <c r="M40" s="5"/>
      <c r="N40" s="5"/>
    </row>
    <row r="41" spans="1:14" x14ac:dyDescent="0.25">
      <c r="A41" s="34" t="s">
        <v>9</v>
      </c>
      <c r="B41" s="37">
        <v>0.51515151515151514</v>
      </c>
      <c r="C41" s="37">
        <v>0.75</v>
      </c>
      <c r="D41" s="37">
        <v>0.51515151515151514</v>
      </c>
      <c r="E41" s="37">
        <v>0.5</v>
      </c>
      <c r="F41" s="37">
        <v>0.45454545454545453</v>
      </c>
      <c r="G41" s="38">
        <v>0.55474452554744524</v>
      </c>
      <c r="I41" s="5"/>
      <c r="J41" s="5"/>
      <c r="K41" s="5"/>
      <c r="L41" s="5"/>
      <c r="M41" s="5"/>
      <c r="N41" s="5"/>
    </row>
    <row r="42" spans="1:14" x14ac:dyDescent="0.25">
      <c r="A42" s="34" t="s">
        <v>10</v>
      </c>
      <c r="B42" s="37">
        <v>0.67741935483870963</v>
      </c>
      <c r="C42" s="37">
        <v>0.68571428571428572</v>
      </c>
      <c r="D42" s="37">
        <v>0.5</v>
      </c>
      <c r="E42" s="37">
        <v>0.33333333333333331</v>
      </c>
      <c r="F42" s="37">
        <v>0.2857142857142857</v>
      </c>
      <c r="G42" s="38">
        <v>0.52564102564102566</v>
      </c>
      <c r="I42" s="5"/>
      <c r="J42" s="5"/>
      <c r="K42" s="5"/>
      <c r="L42" s="5"/>
      <c r="M42" s="5"/>
      <c r="N42" s="5"/>
    </row>
    <row r="43" spans="1:14" x14ac:dyDescent="0.25">
      <c r="A43" s="34" t="s">
        <v>11</v>
      </c>
      <c r="B43" s="37">
        <v>0.58974358974358976</v>
      </c>
      <c r="C43" s="37">
        <v>0.72972972972972971</v>
      </c>
      <c r="D43" s="37">
        <v>0.42</v>
      </c>
      <c r="E43" s="37">
        <v>0.3902439024390244</v>
      </c>
      <c r="F43" s="37">
        <v>0.15</v>
      </c>
      <c r="G43" s="38">
        <v>0.48128342245989303</v>
      </c>
      <c r="I43" s="5"/>
      <c r="J43" s="5"/>
      <c r="K43" s="5"/>
      <c r="L43" s="5"/>
      <c r="M43" s="5"/>
      <c r="N43" s="5"/>
    </row>
    <row r="44" spans="1:14" x14ac:dyDescent="0.25">
      <c r="A44" s="34" t="s">
        <v>12</v>
      </c>
      <c r="B44" s="37">
        <v>0.5</v>
      </c>
      <c r="C44" s="37">
        <v>0.63636363636363635</v>
      </c>
      <c r="D44" s="37">
        <v>0.45</v>
      </c>
      <c r="E44" s="37">
        <v>0.53846153846153844</v>
      </c>
      <c r="F44" s="37">
        <v>0.14285714285714285</v>
      </c>
      <c r="G44" s="38">
        <v>0.5</v>
      </c>
      <c r="I44" s="5"/>
      <c r="J44" s="5"/>
      <c r="K44" s="5"/>
      <c r="L44" s="5"/>
      <c r="M44" s="5"/>
      <c r="N44" s="5"/>
    </row>
    <row r="45" spans="1:14" x14ac:dyDescent="0.25">
      <c r="A45" s="34" t="s">
        <v>13</v>
      </c>
      <c r="B45" s="37">
        <v>0.625</v>
      </c>
      <c r="C45" s="37">
        <v>0.66666666666666663</v>
      </c>
      <c r="D45" s="37">
        <v>0.48</v>
      </c>
      <c r="E45" s="37">
        <v>0.2857142857142857</v>
      </c>
      <c r="F45" s="37">
        <v>0.26666666666666666</v>
      </c>
      <c r="G45" s="38">
        <v>0.46250000000000002</v>
      </c>
      <c r="I45" s="5"/>
      <c r="J45" s="5"/>
      <c r="K45" s="5"/>
      <c r="L45" s="5"/>
      <c r="M45" s="5"/>
      <c r="N45" s="5"/>
    </row>
    <row r="46" spans="1:14" x14ac:dyDescent="0.25">
      <c r="A46" s="34" t="s">
        <v>23</v>
      </c>
      <c r="B46" s="37">
        <v>0.51063829787234039</v>
      </c>
      <c r="C46" s="37">
        <v>0.6</v>
      </c>
      <c r="D46" s="37">
        <v>0.36734693877551022</v>
      </c>
      <c r="E46" s="37">
        <v>0.20454545454545456</v>
      </c>
      <c r="F46" s="37">
        <v>0.38461538461538464</v>
      </c>
      <c r="G46" s="38">
        <v>0.398876404494382</v>
      </c>
      <c r="I46" s="5"/>
      <c r="J46" s="5"/>
      <c r="K46" s="5"/>
      <c r="L46" s="5"/>
      <c r="M46" s="5"/>
      <c r="N46" s="5"/>
    </row>
    <row r="47" spans="1:14" x14ac:dyDescent="0.25">
      <c r="A47" s="34" t="s">
        <v>16</v>
      </c>
      <c r="B47" s="37">
        <v>0.625</v>
      </c>
      <c r="C47" s="37">
        <v>0.54545454545454541</v>
      </c>
      <c r="D47" s="37">
        <v>0.48484848484848486</v>
      </c>
      <c r="E47" s="37">
        <v>0.19230769230769232</v>
      </c>
      <c r="F47" s="37">
        <v>0.15384615384615385</v>
      </c>
      <c r="G47" s="38">
        <v>0.42372881355932202</v>
      </c>
      <c r="I47" s="5"/>
      <c r="J47" s="5"/>
      <c r="K47" s="5"/>
      <c r="L47" s="5"/>
      <c r="M47" s="5"/>
      <c r="N47" s="5"/>
    </row>
    <row r="48" spans="1:14" x14ac:dyDescent="0.25">
      <c r="A48" s="39" t="s">
        <v>24</v>
      </c>
      <c r="B48" s="40">
        <v>0.61502347417840375</v>
      </c>
      <c r="C48" s="40">
        <v>0.67368421052631577</v>
      </c>
      <c r="D48" s="40">
        <v>0.47528517110266161</v>
      </c>
      <c r="E48" s="40">
        <v>0.38660907127429806</v>
      </c>
      <c r="F48" s="40">
        <v>0.24242424242424243</v>
      </c>
      <c r="G48" s="40">
        <v>0.49924736578023082</v>
      </c>
      <c r="I48" s="5"/>
      <c r="J48" s="5"/>
      <c r="K48" s="5"/>
      <c r="L48" s="5"/>
      <c r="M48" s="5"/>
      <c r="N48" s="5"/>
    </row>
    <row r="50" spans="1:1" x14ac:dyDescent="0.2">
      <c r="A50" s="21" t="s">
        <v>63</v>
      </c>
    </row>
    <row r="52" spans="1:1" x14ac:dyDescent="0.25">
      <c r="A52" s="42" t="s">
        <v>75</v>
      </c>
    </row>
  </sheetData>
  <hyperlinks>
    <hyperlink ref="A52" location="Indice!A1" display="Indice" xr:uid="{4003ECC1-33DB-48A2-A8A3-20D6C76ED83A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0D61E-0617-4FA9-915E-058D9FEE738F}">
  <dimension ref="A2:Q24"/>
  <sheetViews>
    <sheetView zoomScaleNormal="100" workbookViewId="0"/>
  </sheetViews>
  <sheetFormatPr defaultColWidth="9.28515625" defaultRowHeight="15" x14ac:dyDescent="0.25"/>
  <cols>
    <col min="1" max="1" width="46.42578125" style="1" customWidth="1"/>
    <col min="2" max="6" width="9.7109375" style="1" customWidth="1"/>
    <col min="7" max="7" width="11.5703125" style="1" customWidth="1"/>
    <col min="8" max="8" width="9" style="1" bestFit="1" customWidth="1"/>
    <col min="9" max="9" width="10.7109375" style="1" customWidth="1"/>
    <col min="10" max="10" width="13.28515625" style="1" customWidth="1"/>
    <col min="11" max="11" width="12.28515625" style="1" customWidth="1"/>
    <col min="12" max="12" width="11.5703125" style="1" customWidth="1"/>
    <col min="13" max="13" width="9" style="1" bestFit="1" customWidth="1"/>
    <col min="14" max="14" width="12.28515625" style="1" customWidth="1"/>
    <col min="15" max="15" width="10.7109375" style="1" customWidth="1"/>
    <col min="16" max="16" width="10.28515625" style="1" customWidth="1"/>
    <col min="17" max="17" width="10.28515625" style="2" bestFit="1" customWidth="1"/>
    <col min="18" max="16384" width="9.28515625" style="1"/>
  </cols>
  <sheetData>
    <row r="2" spans="1:6" ht="29.25" customHeight="1" x14ac:dyDescent="0.25">
      <c r="A2" s="36" t="s">
        <v>25</v>
      </c>
      <c r="B2" s="14" t="s">
        <v>52</v>
      </c>
      <c r="C2" s="14" t="s">
        <v>53</v>
      </c>
      <c r="D2" s="14" t="s">
        <v>43</v>
      </c>
      <c r="E2" s="14" t="s">
        <v>44</v>
      </c>
      <c r="F2" s="14" t="s">
        <v>45</v>
      </c>
    </row>
    <row r="3" spans="1:6" x14ac:dyDescent="0.25">
      <c r="A3" s="34" t="s">
        <v>0</v>
      </c>
      <c r="B3" s="41">
        <v>0.56000000000000005</v>
      </c>
      <c r="C3" s="41">
        <v>0.75</v>
      </c>
      <c r="D3" s="41">
        <v>0.75</v>
      </c>
      <c r="E3" s="41">
        <v>0.39285714285714285</v>
      </c>
      <c r="F3" s="41">
        <v>0.33333333333333331</v>
      </c>
    </row>
    <row r="4" spans="1:6" x14ac:dyDescent="0.25">
      <c r="A4" s="34" t="s">
        <v>1</v>
      </c>
      <c r="B4" s="37">
        <v>0.38095238095238093</v>
      </c>
      <c r="C4" s="37">
        <v>0.46666666666666667</v>
      </c>
      <c r="D4" s="37">
        <v>0.52380952380952384</v>
      </c>
      <c r="E4" s="37">
        <v>0.53333333333333333</v>
      </c>
      <c r="F4" s="37">
        <v>0.5</v>
      </c>
    </row>
    <row r="5" spans="1:6" x14ac:dyDescent="0.25">
      <c r="A5" s="34" t="s">
        <v>2</v>
      </c>
      <c r="B5" s="37">
        <v>0.52173913043478259</v>
      </c>
      <c r="C5" s="37">
        <v>0.78260869565217395</v>
      </c>
      <c r="D5" s="37">
        <v>0.60869565217391308</v>
      </c>
      <c r="E5" s="37">
        <v>0.64</v>
      </c>
      <c r="F5" s="37">
        <v>0.30769230769230771</v>
      </c>
    </row>
    <row r="6" spans="1:6" x14ac:dyDescent="0.25">
      <c r="A6" s="34" t="s">
        <v>3</v>
      </c>
      <c r="B6" s="37">
        <v>0.7142857142857143</v>
      </c>
      <c r="C6" s="37">
        <v>0.88888888888888884</v>
      </c>
      <c r="D6" s="37">
        <v>0.55555555555555558</v>
      </c>
      <c r="E6" s="37">
        <v>0.2</v>
      </c>
      <c r="F6" s="37">
        <v>0.16666666666666666</v>
      </c>
    </row>
    <row r="7" spans="1:6" x14ac:dyDescent="0.25">
      <c r="A7" s="34" t="s">
        <v>4</v>
      </c>
      <c r="B7" s="37">
        <v>0.68627450980392157</v>
      </c>
      <c r="C7" s="37">
        <v>0.75</v>
      </c>
      <c r="D7" s="37">
        <v>0.55932203389830504</v>
      </c>
      <c r="E7" s="37">
        <v>0.32500000000000001</v>
      </c>
      <c r="F7" s="37">
        <v>0.10526315789473684</v>
      </c>
    </row>
    <row r="8" spans="1:6" x14ac:dyDescent="0.25">
      <c r="A8" s="34" t="s">
        <v>5</v>
      </c>
      <c r="B8" s="37">
        <v>0.80487804878048785</v>
      </c>
      <c r="C8" s="37">
        <v>0.75862068965517238</v>
      </c>
      <c r="D8" s="37">
        <v>0.45283018867924529</v>
      </c>
      <c r="E8" s="37">
        <v>0.48648648648648651</v>
      </c>
      <c r="F8" s="37">
        <v>0.16666666666666666</v>
      </c>
    </row>
    <row r="9" spans="1:6" x14ac:dyDescent="0.25">
      <c r="A9" s="34" t="s">
        <v>6</v>
      </c>
      <c r="B9" s="37">
        <v>0.77777777777777779</v>
      </c>
      <c r="C9" s="37">
        <v>0.75</v>
      </c>
      <c r="D9" s="37">
        <v>0.7857142857142857</v>
      </c>
      <c r="E9" s="37">
        <v>0.34782608695652173</v>
      </c>
      <c r="F9" s="37">
        <v>0.2</v>
      </c>
    </row>
    <row r="10" spans="1:6" x14ac:dyDescent="0.25">
      <c r="A10" s="34" t="s">
        <v>7</v>
      </c>
      <c r="B10" s="37">
        <v>0.66666666666666663</v>
      </c>
      <c r="C10" s="37">
        <v>0.55555555555555558</v>
      </c>
      <c r="D10" s="37">
        <v>0.42857142857142855</v>
      </c>
      <c r="E10" s="37">
        <v>0.4375</v>
      </c>
      <c r="F10" s="37">
        <v>0.33333333333333331</v>
      </c>
    </row>
    <row r="11" spans="1:6" x14ac:dyDescent="0.25">
      <c r="A11" s="34" t="s">
        <v>8</v>
      </c>
      <c r="B11" s="37">
        <v>0.5</v>
      </c>
      <c r="C11" s="37">
        <v>0.55555555555555558</v>
      </c>
      <c r="D11" s="37">
        <v>0.52941176470588236</v>
      </c>
      <c r="E11" s="37">
        <v>0.59090909090909094</v>
      </c>
      <c r="F11" s="37">
        <v>0.4</v>
      </c>
    </row>
    <row r="12" spans="1:6" x14ac:dyDescent="0.25">
      <c r="A12" s="34" t="s">
        <v>9</v>
      </c>
      <c r="B12" s="37">
        <v>0.6333333333333333</v>
      </c>
      <c r="C12" s="37">
        <v>0.68</v>
      </c>
      <c r="D12" s="37">
        <v>0.78125</v>
      </c>
      <c r="E12" s="37">
        <v>0.62068965517241381</v>
      </c>
      <c r="F12" s="37">
        <v>0.22222222222222221</v>
      </c>
    </row>
    <row r="13" spans="1:6" x14ac:dyDescent="0.25">
      <c r="A13" s="34" t="s">
        <v>10</v>
      </c>
      <c r="B13" s="37">
        <v>0.62068965517241381</v>
      </c>
      <c r="C13" s="37">
        <v>0.5161290322580645</v>
      </c>
      <c r="D13" s="37">
        <v>0.6</v>
      </c>
      <c r="E13" s="37">
        <v>0.31034482758620691</v>
      </c>
      <c r="F13" s="37">
        <v>0.2</v>
      </c>
    </row>
    <row r="14" spans="1:6" x14ac:dyDescent="0.25">
      <c r="A14" s="34" t="s">
        <v>11</v>
      </c>
      <c r="B14" s="37">
        <v>0.59375</v>
      </c>
      <c r="C14" s="37">
        <v>0.7142857142857143</v>
      </c>
      <c r="D14" s="37">
        <v>0.65116279069767447</v>
      </c>
      <c r="E14" s="37">
        <v>0.28205128205128205</v>
      </c>
      <c r="F14" s="37">
        <v>0.1875</v>
      </c>
    </row>
    <row r="15" spans="1:6" x14ac:dyDescent="0.25">
      <c r="A15" s="34" t="s">
        <v>12</v>
      </c>
      <c r="B15" s="37">
        <v>0.61538461538461542</v>
      </c>
      <c r="C15" s="37">
        <v>0.63636363636363635</v>
      </c>
      <c r="D15" s="37">
        <v>0.58823529411764708</v>
      </c>
      <c r="E15" s="37">
        <v>0.61538461538461542</v>
      </c>
      <c r="F15" s="37">
        <v>0.2</v>
      </c>
    </row>
    <row r="16" spans="1:6" x14ac:dyDescent="0.25">
      <c r="A16" s="34" t="s">
        <v>13</v>
      </c>
      <c r="B16" s="37">
        <v>0.62068965517241381</v>
      </c>
      <c r="C16" s="37">
        <v>0.85</v>
      </c>
      <c r="D16" s="37">
        <v>0.57499999999999996</v>
      </c>
      <c r="E16" s="37">
        <v>0.43243243243243246</v>
      </c>
      <c r="F16" s="37">
        <v>0.42857142857142855</v>
      </c>
    </row>
    <row r="17" spans="1:6" x14ac:dyDescent="0.25">
      <c r="A17" s="34" t="s">
        <v>14</v>
      </c>
      <c r="B17" s="37">
        <v>0.64864864864864868</v>
      </c>
      <c r="C17" s="37">
        <v>0.59090909090909094</v>
      </c>
      <c r="D17" s="37">
        <v>0.58064516129032262</v>
      </c>
      <c r="E17" s="37">
        <v>0.20588235294117646</v>
      </c>
      <c r="F17" s="37">
        <v>0.44444444444444442</v>
      </c>
    </row>
    <row r="18" spans="1:6" x14ac:dyDescent="0.25">
      <c r="A18" s="34" t="s">
        <v>15</v>
      </c>
      <c r="B18" s="37">
        <v>0.58333333333333337</v>
      </c>
      <c r="C18" s="37">
        <v>0.66666666666666663</v>
      </c>
      <c r="D18" s="37">
        <v>0.54545454545454541</v>
      </c>
      <c r="E18" s="37">
        <v>0.45833333333333331</v>
      </c>
      <c r="F18" s="37">
        <v>0.5</v>
      </c>
    </row>
    <row r="19" spans="1:6" x14ac:dyDescent="0.25">
      <c r="A19" s="34" t="s">
        <v>16</v>
      </c>
      <c r="B19" s="37">
        <v>0.7142857142857143</v>
      </c>
      <c r="C19" s="37">
        <v>0.63636363636363635</v>
      </c>
      <c r="D19" s="37">
        <v>0.5714285714285714</v>
      </c>
      <c r="E19" s="37">
        <v>0.17391304347826086</v>
      </c>
      <c r="F19" s="37">
        <v>0.18181818181818182</v>
      </c>
    </row>
    <row r="20" spans="1:6" x14ac:dyDescent="0.25">
      <c r="A20" s="39" t="s">
        <v>24</v>
      </c>
      <c r="B20" s="40">
        <v>0.63260340632603407</v>
      </c>
      <c r="C20" s="40">
        <v>0.6845070422535211</v>
      </c>
      <c r="D20" s="40">
        <v>0.58932238193018482</v>
      </c>
      <c r="E20" s="40">
        <v>0.40540540540540543</v>
      </c>
      <c r="F20" s="40">
        <v>0.26506024096385544</v>
      </c>
    </row>
    <row r="22" spans="1:6" x14ac:dyDescent="0.2">
      <c r="A22" s="21" t="s">
        <v>63</v>
      </c>
    </row>
    <row r="24" spans="1:6" x14ac:dyDescent="0.25">
      <c r="A24" s="42" t="s">
        <v>75</v>
      </c>
    </row>
  </sheetData>
  <hyperlinks>
    <hyperlink ref="A24" location="Indice!A1" display="Indice" xr:uid="{4A0EFCB6-ED43-4906-9DE7-DC68DB220FD3}"/>
  </hyperlink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9641F3-BDAD-463D-84D2-299E0FC14823}"/>
</file>

<file path=customXml/itemProps2.xml><?xml version="1.0" encoding="utf-8"?>
<ds:datastoreItem xmlns:ds="http://schemas.openxmlformats.org/officeDocument/2006/customXml" ds:itemID="{A68C7521-50CF-4641-BC04-CA8B19C1E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135441-1333-45E4-9D2D-1EDF1F317C01}">
  <ds:schemaRefs>
    <ds:schemaRef ds:uri="f9330ec5-f64b-4f13-bc32-d8bcae79a6cd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a9272f7e-64e9-4b2c-8dbf-1a1adf7d15f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Indice</vt:lpstr>
      <vt:lpstr>Fig.1.7.1</vt:lpstr>
      <vt:lpstr>Tab.1.7.1</vt:lpstr>
      <vt:lpstr>Tab.1.7.2</vt:lpstr>
      <vt:lpstr>Tab.1.7.3</vt:lpstr>
      <vt:lpstr>Tab.1.7.4</vt:lpstr>
      <vt:lpstr>Tab.1.7.5</vt:lpstr>
      <vt:lpstr>Fig.1.7.2</vt:lpstr>
      <vt:lpstr>Tab.1.7.6</vt:lpstr>
      <vt:lpstr>Fig.1.7.3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Revisore</dc:creator>
  <cp:lastModifiedBy>Giampiero D'Alessandro</cp:lastModifiedBy>
  <dcterms:created xsi:type="dcterms:W3CDTF">2023-05-28T15:06:35Z</dcterms:created>
  <dcterms:modified xsi:type="dcterms:W3CDTF">2024-01-19T12:01:21Z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